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lohauw-my.sharepoint.com/personal/mrubio_auw_org/Documents/Desktop/Packing/2024 Packing/"/>
    </mc:Choice>
  </mc:AlternateContent>
  <xr:revisionPtr revIDLastSave="0" documentId="8_{9DBDBB14-6AB3-480F-B8C5-6B046E71F081}" xr6:coauthVersionLast="47" xr6:coauthVersionMax="47" xr10:uidLastSave="{00000000-0000-0000-0000-000000000000}"/>
  <bookViews>
    <workbookView xWindow="-26640" yWindow="1020" windowWidth="18240" windowHeight="12975" xr2:uid="{00000000-000D-0000-FFFF-FFFF00000000}"/>
  </bookViews>
  <sheets>
    <sheet name="City &amp; County Deposit Sheet" sheetId="1" r:id="rId1"/>
  </sheets>
  <externalReferences>
    <externalReference r:id="rId2"/>
  </externalReferences>
  <definedNames>
    <definedName name="_xlnm.Print_Area" localSheetId="0">'City &amp; County Deposit Sheet'!$A$1:$R$57</definedName>
    <definedName name="Z_8F44C1F0_74CF_49B9_A68E_938C983E20A8_.wvu.Rows" localSheetId="0" hidden="1">'City &amp; County Deposit Sheet'!$52:$52</definedName>
  </definedNames>
  <calcPr calcId="191028"/>
  <customWorkbookViews>
    <customWorkbookView name="Spady, Mea - Personal View" guid="{8F44C1F0-74CF-49B9-A68E-938C983E20A8}" mergeInterval="0" personalView="1" maximized="1" xWindow="-4" yWindow="-4" windowWidth="1288" windowHeight="992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" l="1"/>
  <c r="N52" i="1"/>
  <c r="H52" i="1" l="1"/>
  <c r="G49" i="1"/>
  <c r="G51" i="1" s="1"/>
  <c r="G48" i="1"/>
  <c r="E24" i="1" l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23" i="1"/>
  <c r="J52" i="1" l="1"/>
  <c r="D50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4" i="1"/>
  <c r="L52" i="1"/>
  <c r="I49" i="1"/>
  <c r="I51" i="1" s="1"/>
  <c r="O49" i="1"/>
  <c r="O51" i="1" s="1"/>
  <c r="M49" i="1"/>
  <c r="M51" i="1" s="1"/>
  <c r="K49" i="1"/>
  <c r="K51" i="1" s="1"/>
  <c r="F49" i="1"/>
  <c r="F51" i="1" s="1"/>
  <c r="P48" i="1"/>
  <c r="O48" i="1"/>
  <c r="M48" i="1"/>
  <c r="K48" i="1"/>
  <c r="I48" i="1"/>
  <c r="F48" i="1"/>
  <c r="D26" i="1"/>
  <c r="D25" i="1"/>
  <c r="D23" i="1"/>
  <c r="D48" i="1" l="1"/>
  <c r="D49" i="1"/>
  <c r="D51" i="1" s="1"/>
</calcChain>
</file>

<file path=xl/sharedStrings.xml><?xml version="1.0" encoding="utf-8"?>
<sst xmlns="http://schemas.openxmlformats.org/spreadsheetml/2006/main" count="47" uniqueCount="43">
  <si>
    <t>ALOHA UNITED WAY DEPOSIT SHEET City &amp; County</t>
  </si>
  <si>
    <t>File # 2024-</t>
  </si>
  <si>
    <t>Department:</t>
  </si>
  <si>
    <t>Account #</t>
  </si>
  <si>
    <t>Phone:</t>
  </si>
  <si>
    <r>
      <t xml:space="preserve">200 N. Vineyard Blvd., Suite 700, Honolulu, HI 96817
Phone: 536-1951   </t>
    </r>
    <r>
      <rPr>
        <sz val="12"/>
        <rFont val="Wingdings"/>
        <charset val="2"/>
      </rPr>
      <t></t>
    </r>
    <r>
      <rPr>
        <sz val="6.6"/>
        <rFont val="Arial"/>
        <family val="2"/>
      </rPr>
      <t xml:space="preserve">   </t>
    </r>
    <r>
      <rPr>
        <sz val="12"/>
        <rFont val="Arial"/>
        <family val="2"/>
      </rPr>
      <t>Fax: 543-2244</t>
    </r>
  </si>
  <si>
    <t>Instructions</t>
  </si>
  <si>
    <t>1) Check Pledge Forms for:</t>
  </si>
  <si>
    <r>
      <rPr>
        <sz val="20"/>
        <rFont val="Wingdings"/>
        <charset val="2"/>
      </rPr>
      <t></t>
    </r>
    <r>
      <rPr>
        <sz val="20"/>
        <color theme="0"/>
        <rFont val="Arial"/>
        <family val="2"/>
      </rPr>
      <t>i</t>
    </r>
    <r>
      <rPr>
        <sz val="20"/>
        <rFont val="Arial"/>
        <family val="2"/>
      </rPr>
      <t>Signature</t>
    </r>
  </si>
  <si>
    <r>
      <rPr>
        <sz val="20"/>
        <rFont val="Wingdings"/>
        <charset val="2"/>
      </rPr>
      <t></t>
    </r>
    <r>
      <rPr>
        <sz val="20"/>
        <rFont val="Arial"/>
        <family val="2"/>
      </rPr>
      <t xml:space="preserve"> For Credit Card: Number, Expiration, Billing Address, Phone</t>
    </r>
  </si>
  <si>
    <t>Check one Method of Payment below:</t>
  </si>
  <si>
    <r>
      <rPr>
        <b/>
        <sz val="20"/>
        <rFont val="Wingdings"/>
        <charset val="2"/>
      </rPr>
      <t></t>
    </r>
    <r>
      <rPr>
        <b/>
        <sz val="20"/>
        <rFont val="Arial"/>
        <family val="2"/>
      </rPr>
      <t xml:space="preserve"> 10 Digit City Employee ID</t>
    </r>
  </si>
  <si>
    <r>
      <rPr>
        <sz val="20"/>
        <rFont val="Wingdings"/>
        <charset val="2"/>
      </rPr>
      <t></t>
    </r>
    <r>
      <rPr>
        <sz val="20"/>
        <rFont val="Arial"/>
        <family val="2"/>
      </rPr>
      <t xml:space="preserve"> For EFT: Voided Check Attached</t>
    </r>
  </si>
  <si>
    <t>2) Enter Pledges:</t>
  </si>
  <si>
    <t>Enter name of employee and their annual pledge amount under the Method of Payment they chose.</t>
  </si>
  <si>
    <t>Cash</t>
  </si>
  <si>
    <t>If employee has multiple methods of payment, list employee on their own Deposit Sheet.</t>
  </si>
  <si>
    <t xml:space="preserve">Check </t>
  </si>
  <si>
    <t>Credit Card</t>
  </si>
  <si>
    <t>Note: The highlighted cells are protected and will not allow you to edit.  Also cells with totals will automatically calculate.</t>
  </si>
  <si>
    <t>EFT (Wire, ACH, e-Checks)</t>
  </si>
  <si>
    <t>3) Make the Deposit:</t>
  </si>
  <si>
    <t>Enclose with this sheet: Pledge Form and if applicable cash, check, voided check.</t>
  </si>
  <si>
    <t>Payroll Deduction &amp; Billing</t>
  </si>
  <si>
    <t>Schedule an appointment with an Aloha United Way representative and review all materials together.</t>
  </si>
  <si>
    <t>Upon completion of review, please sign Deposit Sheet and make a copy for your records.</t>
  </si>
  <si>
    <t>NAME OF EMPLOYEE</t>
  </si>
  <si>
    <t>10 Digit City Employee ID</t>
  </si>
  <si>
    <t xml:space="preserve">Total 
Contribution
</t>
  </si>
  <si>
    <t>Per Month
Deduction
Amount</t>
  </si>
  <si>
    <t>Type of Contribution</t>
  </si>
  <si>
    <t>AUW USE</t>
  </si>
  <si>
    <t>Payroll Deduction</t>
  </si>
  <si>
    <t>Billing</t>
  </si>
  <si>
    <t>Check</t>
  </si>
  <si>
    <t>Total Number of Pledges</t>
  </si>
  <si>
    <t>Total Employee Donations</t>
  </si>
  <si>
    <t xml:space="preserve">Total Special Events </t>
  </si>
  <si>
    <t>GRAND TOTAL</t>
  </si>
  <si>
    <t>Campaign Coordinator's Name:</t>
  </si>
  <si>
    <t>Aloha United Way Representative:</t>
  </si>
  <si>
    <t>Signature:</t>
  </si>
  <si>
    <t>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</si>
</sst>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i/>
      <sz val="18"/>
      <name val="Arial"/>
      <family val="2"/>
    </font>
    <font>
      <sz val="24"/>
      <name val="Arial"/>
      <family val="2"/>
    </font>
    <font>
      <b/>
      <sz val="24"/>
      <name val="Wingdings 2"/>
      <family val="1"/>
      <charset val="2"/>
    </font>
    <font>
      <sz val="20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sz val="12"/>
      <name val="Wingdings"/>
      <charset val="2"/>
    </font>
    <font>
      <sz val="6.6"/>
      <name val="Arial"/>
      <family val="2"/>
    </font>
    <font>
      <b/>
      <u/>
      <sz val="20"/>
      <name val="Arial"/>
      <family val="2"/>
    </font>
    <font>
      <sz val="20"/>
      <name val="Wingdings"/>
      <charset val="2"/>
    </font>
    <font>
      <sz val="20"/>
      <color theme="0"/>
      <name val="Arial"/>
      <family val="2"/>
    </font>
    <font>
      <b/>
      <sz val="20"/>
      <name val="Wingdings"/>
      <charset val="2"/>
    </font>
    <font>
      <sz val="22"/>
      <name val="Arial"/>
      <family val="2"/>
    </font>
    <font>
      <sz val="20"/>
      <name val="Arial"/>
      <family val="2"/>
      <charset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14">
    <xf numFmtId="0" fontId="0" fillId="0" borderId="0" xfId="0"/>
    <xf numFmtId="0" fontId="4" fillId="0" borderId="0" xfId="4" applyFont="1"/>
    <xf numFmtId="0" fontId="5" fillId="0" borderId="0" xfId="4" applyFont="1"/>
    <xf numFmtId="0" fontId="1" fillId="0" borderId="0" xfId="4" applyProtection="1">
      <protection locked="0"/>
    </xf>
    <xf numFmtId="0" fontId="9" fillId="0" borderId="0" xfId="4" applyFont="1" applyAlignment="1" applyProtection="1">
      <alignment vertical="center"/>
      <protection locked="0"/>
    </xf>
    <xf numFmtId="0" fontId="1" fillId="0" borderId="0" xfId="4" applyAlignment="1" applyProtection="1">
      <alignment horizontal="center"/>
      <protection locked="0"/>
    </xf>
    <xf numFmtId="0" fontId="9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vertical="center"/>
      <protection locked="0"/>
    </xf>
    <xf numFmtId="0" fontId="1" fillId="5" borderId="3" xfId="4" applyFill="1" applyBorder="1" applyProtection="1">
      <protection locked="0"/>
    </xf>
    <xf numFmtId="0" fontId="1" fillId="5" borderId="4" xfId="4" applyFill="1" applyBorder="1" applyAlignment="1" applyProtection="1">
      <alignment horizontal="center"/>
      <protection locked="0"/>
    </xf>
    <xf numFmtId="0" fontId="2" fillId="6" borderId="13" xfId="1" applyNumberFormat="1" applyFont="1" applyFill="1" applyBorder="1" applyAlignment="1" applyProtection="1">
      <alignment horizontal="center"/>
    </xf>
    <xf numFmtId="164" fontId="4" fillId="0" borderId="12" xfId="1" applyNumberFormat="1" applyFont="1" applyBorder="1" applyProtection="1">
      <protection locked="0"/>
    </xf>
    <xf numFmtId="164" fontId="4" fillId="0" borderId="17" xfId="1" applyNumberFormat="1" applyFont="1" applyBorder="1" applyProtection="1">
      <protection locked="0"/>
    </xf>
    <xf numFmtId="164" fontId="4" fillId="0" borderId="18" xfId="1" applyNumberFormat="1" applyFont="1" applyBorder="1" applyProtection="1">
      <protection locked="0"/>
    </xf>
    <xf numFmtId="164" fontId="4" fillId="2" borderId="13" xfId="3" applyNumberFormat="1" applyFont="1" applyFill="1" applyBorder="1" applyAlignment="1" applyProtection="1">
      <alignment horizontal="center"/>
    </xf>
    <xf numFmtId="164" fontId="2" fillId="2" borderId="12" xfId="3" applyNumberFormat="1" applyFont="1" applyFill="1" applyBorder="1" applyAlignment="1" applyProtection="1">
      <alignment horizontal="center"/>
    </xf>
    <xf numFmtId="164" fontId="2" fillId="2" borderId="17" xfId="3" applyNumberFormat="1" applyFont="1" applyFill="1" applyBorder="1" applyAlignment="1" applyProtection="1">
      <alignment horizontal="center"/>
    </xf>
    <xf numFmtId="164" fontId="2" fillId="2" borderId="18" xfId="3" applyNumberFormat="1" applyFont="1" applyFill="1" applyBorder="1" applyAlignment="1" applyProtection="1">
      <alignment horizontal="center"/>
    </xf>
    <xf numFmtId="0" fontId="2" fillId="6" borderId="22" xfId="1" applyNumberFormat="1" applyFont="1" applyFill="1" applyBorder="1" applyAlignment="1" applyProtection="1">
      <alignment horizontal="center"/>
    </xf>
    <xf numFmtId="0" fontId="2" fillId="6" borderId="23" xfId="1" applyNumberFormat="1" applyFont="1" applyFill="1" applyBorder="1" applyAlignment="1" applyProtection="1">
      <alignment horizontal="center"/>
    </xf>
    <xf numFmtId="0" fontId="1" fillId="5" borderId="3" xfId="4" applyFill="1" applyBorder="1"/>
    <xf numFmtId="0" fontId="2" fillId="0" borderId="0" xfId="4" applyFont="1" applyAlignment="1">
      <alignment vertical="top" wrapText="1"/>
    </xf>
    <xf numFmtId="0" fontId="6" fillId="0" borderId="0" xfId="4" applyFont="1" applyAlignment="1">
      <alignment horizontal="left" vertical="top"/>
    </xf>
    <xf numFmtId="0" fontId="6" fillId="0" borderId="0" xfId="4" applyFont="1"/>
    <xf numFmtId="49" fontId="6" fillId="0" borderId="0" xfId="4" applyNumberFormat="1" applyFont="1" applyAlignment="1" applyProtection="1">
      <alignment horizontal="center"/>
      <protection locked="0"/>
    </xf>
    <xf numFmtId="0" fontId="8" fillId="0" borderId="0" xfId="4" applyFont="1" applyProtection="1">
      <protection locked="0"/>
    </xf>
    <xf numFmtId="164" fontId="4" fillId="0" borderId="13" xfId="1" applyNumberFormat="1" applyFont="1" applyBorder="1" applyProtection="1">
      <protection locked="0"/>
    </xf>
    <xf numFmtId="164" fontId="4" fillId="0" borderId="22" xfId="1" applyNumberFormat="1" applyFont="1" applyBorder="1" applyProtection="1">
      <protection locked="0"/>
    </xf>
    <xf numFmtId="164" fontId="4" fillId="0" borderId="23" xfId="1" applyNumberFormat="1" applyFont="1" applyBorder="1" applyProtection="1">
      <protection locked="0"/>
    </xf>
    <xf numFmtId="164" fontId="4" fillId="0" borderId="1" xfId="1" applyNumberFormat="1" applyFont="1" applyBorder="1" applyProtection="1">
      <protection locked="0"/>
    </xf>
    <xf numFmtId="164" fontId="4" fillId="0" borderId="25" xfId="1" applyNumberFormat="1" applyFont="1" applyBorder="1" applyProtection="1">
      <protection locked="0"/>
    </xf>
    <xf numFmtId="0" fontId="2" fillId="6" borderId="1" xfId="1" applyNumberFormat="1" applyFont="1" applyFill="1" applyBorder="1" applyAlignment="1" applyProtection="1">
      <alignment horizontal="center"/>
    </xf>
    <xf numFmtId="164" fontId="2" fillId="2" borderId="25" xfId="3" applyNumberFormat="1" applyFont="1" applyFill="1" applyBorder="1" applyAlignment="1" applyProtection="1">
      <alignment horizontal="center"/>
    </xf>
    <xf numFmtId="164" fontId="4" fillId="2" borderId="19" xfId="1" applyNumberFormat="1" applyFont="1" applyFill="1" applyBorder="1" applyProtection="1"/>
    <xf numFmtId="164" fontId="4" fillId="2" borderId="20" xfId="1" applyNumberFormat="1" applyFont="1" applyFill="1" applyBorder="1" applyProtection="1"/>
    <xf numFmtId="0" fontId="2" fillId="6" borderId="19" xfId="1" applyNumberFormat="1" applyFont="1" applyFill="1" applyBorder="1" applyAlignment="1" applyProtection="1">
      <alignment horizontal="center"/>
    </xf>
    <xf numFmtId="164" fontId="2" fillId="2" borderId="20" xfId="3" applyNumberFormat="1" applyFont="1" applyFill="1" applyBorder="1" applyAlignment="1" applyProtection="1">
      <alignment horizontal="center"/>
    </xf>
    <xf numFmtId="164" fontId="2" fillId="2" borderId="21" xfId="3" applyNumberFormat="1" applyFont="1" applyFill="1" applyBorder="1" applyAlignment="1" applyProtection="1">
      <alignment horizontal="center"/>
    </xf>
    <xf numFmtId="0" fontId="4" fillId="0" borderId="22" xfId="4" applyFont="1" applyBorder="1" applyAlignment="1" applyProtection="1">
      <alignment horizontal="left"/>
      <protection locked="0"/>
    </xf>
    <xf numFmtId="0" fontId="4" fillId="0" borderId="17" xfId="4" applyFont="1" applyBorder="1" applyAlignment="1" applyProtection="1">
      <alignment horizontal="left"/>
      <protection locked="0"/>
    </xf>
    <xf numFmtId="0" fontId="4" fillId="0" borderId="29" xfId="4" applyFont="1" applyBorder="1" applyAlignment="1">
      <alignment horizontal="center"/>
    </xf>
    <xf numFmtId="165" fontId="14" fillId="0" borderId="30" xfId="1" applyNumberFormat="1" applyFont="1" applyBorder="1" applyProtection="1">
      <protection locked="0"/>
    </xf>
    <xf numFmtId="0" fontId="4" fillId="0" borderId="31" xfId="4" applyFont="1" applyBorder="1" applyAlignment="1">
      <alignment horizontal="center"/>
    </xf>
    <xf numFmtId="165" fontId="14" fillId="0" borderId="32" xfId="1" applyNumberFormat="1" applyFont="1" applyBorder="1" applyProtection="1">
      <protection locked="0"/>
    </xf>
    <xf numFmtId="0" fontId="5" fillId="6" borderId="30" xfId="1" applyNumberFormat="1" applyFont="1" applyFill="1" applyBorder="1" applyProtection="1"/>
    <xf numFmtId="164" fontId="2" fillId="2" borderId="15" xfId="3" applyNumberFormat="1" applyFont="1" applyFill="1" applyBorder="1" applyAlignment="1" applyProtection="1">
      <alignment horizontal="center"/>
    </xf>
    <xf numFmtId="164" fontId="2" fillId="2" borderId="28" xfId="3" applyNumberFormat="1" applyFont="1" applyFill="1" applyBorder="1" applyAlignment="1" applyProtection="1">
      <alignment horizontal="center"/>
    </xf>
    <xf numFmtId="165" fontId="12" fillId="2" borderId="27" xfId="3" applyNumberFormat="1" applyFont="1" applyFill="1" applyBorder="1" applyProtection="1"/>
    <xf numFmtId="0" fontId="5" fillId="5" borderId="2" xfId="4" applyFont="1" applyFill="1" applyBorder="1" applyProtection="1">
      <protection locked="0"/>
    </xf>
    <xf numFmtId="0" fontId="5" fillId="5" borderId="3" xfId="4" applyFont="1" applyFill="1" applyBorder="1" applyProtection="1">
      <protection locked="0"/>
    </xf>
    <xf numFmtId="165" fontId="13" fillId="2" borderId="32" xfId="3" applyNumberFormat="1" applyFont="1" applyFill="1" applyBorder="1" applyProtection="1"/>
    <xf numFmtId="0" fontId="6" fillId="0" borderId="0" xfId="4" applyFont="1" applyAlignment="1">
      <alignment horizontal="left"/>
    </xf>
    <xf numFmtId="164" fontId="6" fillId="2" borderId="20" xfId="4" applyNumberFormat="1" applyFont="1" applyFill="1" applyBorder="1" applyAlignment="1">
      <alignment horizontal="center"/>
    </xf>
    <xf numFmtId="164" fontId="6" fillId="4" borderId="33" xfId="4" applyNumberFormat="1" applyFont="1" applyFill="1" applyBorder="1" applyAlignment="1">
      <alignment horizontal="center"/>
    </xf>
    <xf numFmtId="0" fontId="6" fillId="4" borderId="15" xfId="4" applyFont="1" applyFill="1" applyBorder="1" applyAlignment="1">
      <alignment horizontal="center"/>
    </xf>
    <xf numFmtId="164" fontId="6" fillId="4" borderId="11" xfId="4" applyNumberFormat="1" applyFont="1" applyFill="1" applyBorder="1" applyAlignment="1">
      <alignment horizontal="center"/>
    </xf>
    <xf numFmtId="164" fontId="6" fillId="4" borderId="14" xfId="4" applyNumberFormat="1" applyFont="1" applyFill="1" applyBorder="1" applyAlignment="1">
      <alignment horizontal="center"/>
    </xf>
    <xf numFmtId="0" fontId="6" fillId="4" borderId="28" xfId="4" applyFont="1" applyFill="1" applyBorder="1" applyAlignment="1">
      <alignment horizontal="center"/>
    </xf>
    <xf numFmtId="44" fontId="6" fillId="0" borderId="26" xfId="2" applyFont="1" applyFill="1" applyBorder="1" applyAlignment="1" applyProtection="1">
      <alignment horizontal="center"/>
      <protection locked="0"/>
    </xf>
    <xf numFmtId="0" fontId="6" fillId="0" borderId="27" xfId="4" applyFont="1" applyBorder="1"/>
    <xf numFmtId="1" fontId="2" fillId="4" borderId="1" xfId="4" applyNumberFormat="1" applyFont="1" applyFill="1" applyBorder="1" applyAlignment="1">
      <alignment horizontal="right"/>
    </xf>
    <xf numFmtId="0" fontId="2" fillId="4" borderId="25" xfId="4" applyFont="1" applyFill="1" applyBorder="1" applyAlignment="1">
      <alignment horizontal="right"/>
    </xf>
    <xf numFmtId="0" fontId="6" fillId="4" borderId="35" xfId="4" applyFont="1" applyFill="1" applyBorder="1" applyAlignment="1">
      <alignment horizontal="center" vertical="center" wrapText="1"/>
    </xf>
    <xf numFmtId="0" fontId="12" fillId="4" borderId="28" xfId="4" applyFont="1" applyFill="1" applyBorder="1" applyAlignment="1">
      <alignment horizontal="right"/>
    </xf>
    <xf numFmtId="0" fontId="4" fillId="0" borderId="36" xfId="4" applyFont="1" applyBorder="1" applyAlignment="1">
      <alignment horizontal="center"/>
    </xf>
    <xf numFmtId="0" fontId="4" fillId="0" borderId="34" xfId="4" applyFont="1" applyBorder="1" applyAlignment="1" applyProtection="1">
      <alignment horizontal="left"/>
      <protection locked="0"/>
    </xf>
    <xf numFmtId="0" fontId="2" fillId="4" borderId="19" xfId="1" applyNumberFormat="1" applyFont="1" applyFill="1" applyBorder="1" applyAlignment="1" applyProtection="1">
      <alignment horizontal="center"/>
    </xf>
    <xf numFmtId="164" fontId="2" fillId="4" borderId="20" xfId="3" applyNumberFormat="1" applyFont="1" applyFill="1" applyBorder="1" applyAlignment="1" applyProtection="1">
      <alignment horizontal="center"/>
    </xf>
    <xf numFmtId="164" fontId="2" fillId="4" borderId="21" xfId="3" applyNumberFormat="1" applyFont="1" applyFill="1" applyBorder="1" applyAlignment="1" applyProtection="1">
      <alignment horizontal="center"/>
    </xf>
    <xf numFmtId="0" fontId="6" fillId="0" borderId="0" xfId="4" applyFont="1" applyProtection="1">
      <protection locked="0"/>
    </xf>
    <xf numFmtId="44" fontId="6" fillId="0" borderId="15" xfId="2" applyFont="1" applyFill="1" applyBorder="1" applyAlignment="1" applyProtection="1">
      <alignment horizontal="center"/>
      <protection locked="0"/>
    </xf>
    <xf numFmtId="0" fontId="11" fillId="0" borderId="0" xfId="4" applyFont="1" applyProtection="1">
      <protection locked="0"/>
    </xf>
    <xf numFmtId="0" fontId="11" fillId="0" borderId="0" xfId="4" applyFont="1" applyAlignment="1" applyProtection="1">
      <alignment vertical="top"/>
      <protection locked="0"/>
    </xf>
    <xf numFmtId="0" fontId="16" fillId="0" borderId="0" xfId="4" applyFont="1"/>
    <xf numFmtId="49" fontId="16" fillId="0" borderId="0" xfId="4" quotePrefix="1" applyNumberFormat="1" applyFont="1" applyAlignment="1" applyProtection="1">
      <alignment horizontal="center"/>
      <protection locked="0"/>
    </xf>
    <xf numFmtId="0" fontId="4" fillId="0" borderId="19" xfId="4" applyFont="1" applyBorder="1" applyAlignment="1" applyProtection="1">
      <alignment horizontal="left"/>
      <protection locked="0"/>
    </xf>
    <xf numFmtId="0" fontId="4" fillId="0" borderId="20" xfId="4" applyFont="1" applyBorder="1" applyAlignment="1" applyProtection="1">
      <alignment horizontal="left"/>
      <protection locked="0"/>
    </xf>
    <xf numFmtId="0" fontId="4" fillId="0" borderId="21" xfId="4" applyFont="1" applyBorder="1" applyAlignment="1" applyProtection="1">
      <alignment horizontal="left"/>
      <protection locked="0"/>
    </xf>
    <xf numFmtId="0" fontId="2" fillId="5" borderId="25" xfId="4" applyFont="1" applyFill="1" applyBorder="1" applyAlignment="1" applyProtection="1">
      <alignment horizontal="right"/>
      <protection locked="0"/>
    </xf>
    <xf numFmtId="0" fontId="17" fillId="0" borderId="0" xfId="4" applyFont="1" applyAlignment="1" applyProtection="1">
      <alignment vertical="top"/>
      <protection locked="0"/>
    </xf>
    <xf numFmtId="0" fontId="16" fillId="0" borderId="0" xfId="4" applyFont="1" applyProtection="1">
      <protection locked="0"/>
    </xf>
    <xf numFmtId="0" fontId="16" fillId="0" borderId="0" xfId="4" applyFont="1" applyAlignment="1" applyProtection="1">
      <alignment horizontal="left"/>
      <protection locked="0"/>
    </xf>
    <xf numFmtId="49" fontId="16" fillId="0" borderId="0" xfId="4" applyNumberFormat="1" applyFont="1" applyAlignment="1" applyProtection="1">
      <alignment horizontal="left"/>
      <protection locked="0"/>
    </xf>
    <xf numFmtId="0" fontId="16" fillId="0" borderId="0" xfId="4" applyFont="1" applyAlignment="1">
      <alignment horizontal="right"/>
    </xf>
    <xf numFmtId="0" fontId="1" fillId="0" borderId="0" xfId="4" applyAlignment="1">
      <alignment horizontal="center"/>
    </xf>
    <xf numFmtId="0" fontId="11" fillId="0" borderId="0" xfId="4" applyFont="1"/>
    <xf numFmtId="0" fontId="11" fillId="0" borderId="0" xfId="4" applyFont="1" applyAlignment="1">
      <alignment horizontal="right" vertical="top" wrapText="1"/>
    </xf>
    <xf numFmtId="0" fontId="11" fillId="0" borderId="10" xfId="4" applyFont="1" applyBorder="1" applyAlignment="1">
      <alignment horizontal="right" vertical="top" wrapText="1"/>
    </xf>
    <xf numFmtId="0" fontId="12" fillId="0" borderId="0" xfId="4" applyFont="1" applyAlignment="1">
      <alignment horizontal="left"/>
    </xf>
    <xf numFmtId="0" fontId="2" fillId="5" borderId="25" xfId="4" applyFont="1" applyFill="1" applyBorder="1" applyAlignment="1">
      <alignment horizontal="right"/>
    </xf>
    <xf numFmtId="49" fontId="6" fillId="0" borderId="0" xfId="4" quotePrefix="1" applyNumberFormat="1" applyFont="1" applyAlignment="1">
      <alignment horizontal="center"/>
    </xf>
    <xf numFmtId="0" fontId="7" fillId="0" borderId="0" xfId="4" applyFont="1" applyAlignment="1">
      <alignment vertical="top"/>
    </xf>
    <xf numFmtId="0" fontId="7" fillId="0" borderId="0" xfId="4" applyFont="1"/>
    <xf numFmtId="49" fontId="6" fillId="0" borderId="0" xfId="4" applyNumberFormat="1" applyFont="1" applyAlignment="1">
      <alignment horizontal="center"/>
    </xf>
    <xf numFmtId="0" fontId="8" fillId="0" borderId="0" xfId="4" applyFont="1"/>
    <xf numFmtId="0" fontId="2" fillId="5" borderId="25" xfId="4" applyFont="1" applyFill="1" applyBorder="1" applyAlignment="1">
      <alignment horizontal="center"/>
    </xf>
    <xf numFmtId="0" fontId="12" fillId="0" borderId="40" xfId="4" applyFont="1" applyBorder="1" applyAlignment="1">
      <alignment horizontal="left"/>
    </xf>
    <xf numFmtId="0" fontId="12" fillId="0" borderId="1" xfId="4" applyFont="1" applyBorder="1" applyAlignment="1">
      <alignment horizontal="left"/>
    </xf>
    <xf numFmtId="0" fontId="12" fillId="0" borderId="44" xfId="4" applyFont="1" applyBorder="1" applyAlignment="1">
      <alignment horizontal="left"/>
    </xf>
    <xf numFmtId="0" fontId="2" fillId="5" borderId="18" xfId="4" applyFont="1" applyFill="1" applyBorder="1" applyAlignment="1" applyProtection="1">
      <alignment horizontal="center"/>
      <protection locked="0"/>
    </xf>
    <xf numFmtId="0" fontId="0" fillId="0" borderId="34" xfId="0" applyBorder="1" applyProtection="1">
      <protection locked="0"/>
    </xf>
    <xf numFmtId="0" fontId="2" fillId="5" borderId="41" xfId="4" applyFont="1" applyFill="1" applyBorder="1" applyAlignment="1" applyProtection="1">
      <alignment horizontal="right"/>
      <protection locked="0"/>
    </xf>
    <xf numFmtId="0" fontId="2" fillId="5" borderId="45" xfId="4" applyFont="1" applyFill="1" applyBorder="1" applyAlignment="1">
      <alignment horizontal="right"/>
    </xf>
    <xf numFmtId="0" fontId="2" fillId="5" borderId="25" xfId="4" applyFont="1" applyFill="1" applyBorder="1" applyAlignment="1" applyProtection="1">
      <alignment horizontal="left"/>
      <protection locked="0"/>
    </xf>
    <xf numFmtId="0" fontId="2" fillId="5" borderId="22" xfId="4" applyFont="1" applyFill="1" applyBorder="1" applyAlignment="1" applyProtection="1">
      <alignment horizontal="center"/>
      <protection locked="0"/>
    </xf>
    <xf numFmtId="0" fontId="2" fillId="5" borderId="1" xfId="4" applyFont="1" applyFill="1" applyBorder="1" applyAlignment="1" applyProtection="1">
      <alignment horizontal="right"/>
      <protection locked="0"/>
    </xf>
    <xf numFmtId="0" fontId="2" fillId="5" borderId="1" xfId="4" applyFont="1" applyFill="1" applyBorder="1" applyAlignment="1">
      <alignment horizontal="right"/>
    </xf>
    <xf numFmtId="0" fontId="1" fillId="0" borderId="7" xfId="4" applyBorder="1" applyAlignment="1" applyProtection="1">
      <alignment horizontal="center"/>
      <protection locked="0"/>
    </xf>
    <xf numFmtId="0" fontId="1" fillId="0" borderId="10" xfId="4" applyBorder="1" applyProtection="1">
      <protection locked="0"/>
    </xf>
    <xf numFmtId="0" fontId="1" fillId="5" borderId="43" xfId="4" applyFill="1" applyBorder="1" applyProtection="1">
      <protection locked="0"/>
    </xf>
    <xf numFmtId="0" fontId="1" fillId="5" borderId="42" xfId="4" applyFill="1" applyBorder="1" applyProtection="1">
      <protection locked="0"/>
    </xf>
    <xf numFmtId="0" fontId="2" fillId="2" borderId="6" xfId="4" applyFont="1" applyFill="1" applyBorder="1" applyAlignment="1">
      <alignment horizontal="center" vertical="center" wrapText="1"/>
    </xf>
    <xf numFmtId="0" fontId="11" fillId="2" borderId="7" xfId="4" applyFont="1" applyFill="1" applyBorder="1"/>
    <xf numFmtId="0" fontId="11" fillId="2" borderId="0" xfId="4" applyFont="1" applyFill="1"/>
    <xf numFmtId="0" fontId="12" fillId="2" borderId="7" xfId="4" applyFont="1" applyFill="1" applyBorder="1" applyAlignment="1">
      <alignment horizontal="left"/>
    </xf>
    <xf numFmtId="0" fontId="11" fillId="2" borderId="0" xfId="4" applyFont="1" applyFill="1" applyAlignment="1">
      <alignment horizontal="left" vertical="top" wrapText="1"/>
    </xf>
    <xf numFmtId="0" fontId="11" fillId="2" borderId="0" xfId="4" applyFont="1" applyFill="1" applyAlignment="1">
      <alignment horizontal="left" vertical="top"/>
    </xf>
    <xf numFmtId="0" fontId="0" fillId="2" borderId="0" xfId="0" applyFill="1" applyAlignment="1">
      <alignment horizontal="left"/>
    </xf>
    <xf numFmtId="0" fontId="12" fillId="2" borderId="0" xfId="4" applyFont="1" applyFill="1" applyAlignment="1">
      <alignment horizontal="left"/>
    </xf>
    <xf numFmtId="0" fontId="2" fillId="2" borderId="8" xfId="4" applyFont="1" applyFill="1" applyBorder="1" applyAlignment="1">
      <alignment horizontal="center" vertical="center" wrapText="1"/>
    </xf>
    <xf numFmtId="0" fontId="2" fillId="2" borderId="16" xfId="4" applyFont="1" applyFill="1" applyBorder="1" applyAlignment="1">
      <alignment horizontal="center" vertical="center" wrapText="1"/>
    </xf>
    <xf numFmtId="0" fontId="1" fillId="2" borderId="6" xfId="4" applyFill="1" applyBorder="1" applyAlignment="1">
      <alignment horizontal="center" vertical="center"/>
    </xf>
    <xf numFmtId="0" fontId="1" fillId="2" borderId="8" xfId="4" applyFill="1" applyBorder="1" applyAlignment="1">
      <alignment horizontal="center" vertical="center"/>
    </xf>
    <xf numFmtId="0" fontId="6" fillId="2" borderId="8" xfId="4" applyFont="1" applyFill="1" applyBorder="1" applyAlignment="1">
      <alignment horizontal="center" vertical="center"/>
    </xf>
    <xf numFmtId="0" fontId="1" fillId="2" borderId="16" xfId="4" applyFill="1" applyBorder="1" applyAlignment="1">
      <alignment horizontal="center" vertical="center"/>
    </xf>
    <xf numFmtId="0" fontId="6" fillId="4" borderId="8" xfId="4" applyFont="1" applyFill="1" applyBorder="1" applyAlignment="1">
      <alignment horizontal="center" vertical="center" wrapText="1"/>
    </xf>
    <xf numFmtId="0" fontId="6" fillId="4" borderId="8" xfId="4" applyFont="1" applyFill="1" applyBorder="1" applyAlignment="1">
      <alignment horizontal="center" vertical="center"/>
    </xf>
    <xf numFmtId="0" fontId="12" fillId="0" borderId="0" xfId="4" applyFont="1" applyAlignment="1">
      <alignment horizontal="left" vertical="center"/>
    </xf>
    <xf numFmtId="0" fontId="11" fillId="0" borderId="34" xfId="4" applyFont="1" applyBorder="1" applyAlignment="1">
      <alignment horizontal="left" vertical="center"/>
    </xf>
    <xf numFmtId="0" fontId="11" fillId="0" borderId="41" xfId="4" applyFont="1" applyBorder="1" applyAlignment="1">
      <alignment horizontal="left" vertical="center"/>
    </xf>
    <xf numFmtId="0" fontId="11" fillId="0" borderId="42" xfId="4" applyFont="1" applyBorder="1" applyAlignment="1">
      <alignment horizontal="right" vertical="top"/>
    </xf>
    <xf numFmtId="0" fontId="12" fillId="2" borderId="7" xfId="4" applyFont="1" applyFill="1" applyBorder="1" applyAlignment="1">
      <alignment horizontal="left" vertical="center"/>
    </xf>
    <xf numFmtId="0" fontId="12" fillId="2" borderId="0" xfId="4" applyFont="1" applyFill="1" applyAlignment="1">
      <alignment horizontal="left" vertical="top"/>
    </xf>
    <xf numFmtId="0" fontId="12" fillId="0" borderId="39" xfId="4" applyFont="1" applyBorder="1" applyAlignment="1">
      <alignment horizontal="left" vertical="center"/>
    </xf>
    <xf numFmtId="0" fontId="11" fillId="0" borderId="7" xfId="4" applyFont="1" applyBorder="1"/>
    <xf numFmtId="0" fontId="12" fillId="0" borderId="7" xfId="4" applyFont="1" applyBorder="1" applyAlignment="1">
      <alignment horizontal="left"/>
    </xf>
    <xf numFmtId="0" fontId="12" fillId="0" borderId="46" xfId="4" applyFont="1" applyBorder="1" applyAlignment="1">
      <alignment horizontal="left"/>
    </xf>
    <xf numFmtId="0" fontId="12" fillId="0" borderId="2" xfId="4" applyFont="1" applyBorder="1" applyAlignment="1">
      <alignment horizontal="left"/>
    </xf>
    <xf numFmtId="0" fontId="24" fillId="0" borderId="3" xfId="4" applyFont="1" applyBorder="1" applyAlignment="1" applyProtection="1">
      <alignment horizontal="left"/>
      <protection locked="0"/>
    </xf>
    <xf numFmtId="0" fontId="24" fillId="0" borderId="37" xfId="4" applyFont="1" applyBorder="1" applyAlignment="1" applyProtection="1">
      <alignment horizontal="left"/>
      <protection locked="0"/>
    </xf>
    <xf numFmtId="0" fontId="6" fillId="0" borderId="0" xfId="4" applyFont="1" applyAlignment="1" applyProtection="1">
      <alignment horizontal="left"/>
      <protection locked="0"/>
    </xf>
    <xf numFmtId="0" fontId="2" fillId="3" borderId="6" xfId="4" applyFont="1" applyFill="1" applyBorder="1" applyAlignment="1">
      <alignment horizontal="center" vertical="center" wrapText="1"/>
    </xf>
    <xf numFmtId="0" fontId="2" fillId="3" borderId="8" xfId="4" applyFont="1" applyFill="1" applyBorder="1" applyAlignment="1">
      <alignment horizontal="center" vertical="center" wrapText="1"/>
    </xf>
    <xf numFmtId="0" fontId="2" fillId="3" borderId="16" xfId="4" applyFont="1" applyFill="1" applyBorder="1" applyAlignment="1">
      <alignment horizontal="center" vertical="center" wrapText="1"/>
    </xf>
    <xf numFmtId="0" fontId="2" fillId="0" borderId="9" xfId="4" applyFont="1" applyBorder="1" applyAlignment="1">
      <alignment horizontal="center" vertical="center" wrapText="1"/>
    </xf>
    <xf numFmtId="0" fontId="2" fillId="0" borderId="10" xfId="4" applyFont="1" applyBorder="1" applyAlignment="1">
      <alignment horizontal="center" vertical="center" wrapText="1"/>
    </xf>
    <xf numFmtId="0" fontId="2" fillId="0" borderId="4" xfId="4" applyFont="1" applyBorder="1" applyAlignment="1">
      <alignment horizontal="center" vertical="center" wrapText="1"/>
    </xf>
    <xf numFmtId="0" fontId="2" fillId="2" borderId="6" xfId="4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center" vertical="center"/>
    </xf>
    <xf numFmtId="0" fontId="2" fillId="2" borderId="16" xfId="4" applyFont="1" applyFill="1" applyBorder="1" applyAlignment="1">
      <alignment horizontal="center" vertical="center"/>
    </xf>
    <xf numFmtId="0" fontId="12" fillId="0" borderId="45" xfId="4" applyFont="1" applyBorder="1" applyAlignment="1">
      <alignment horizontal="left" vertical="center"/>
    </xf>
    <xf numFmtId="0" fontId="12" fillId="0" borderId="38" xfId="4" applyFont="1" applyBorder="1" applyAlignment="1">
      <alignment horizontal="left" vertical="center"/>
    </xf>
    <xf numFmtId="0" fontId="2" fillId="0" borderId="24" xfId="4" applyFont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3" xfId="4" applyFont="1" applyBorder="1" applyAlignment="1">
      <alignment horizontal="center" vertical="center"/>
    </xf>
    <xf numFmtId="0" fontId="2" fillId="0" borderId="5" xfId="4" applyFont="1" applyBorder="1" applyAlignment="1">
      <alignment horizontal="center" vertical="center"/>
    </xf>
    <xf numFmtId="0" fontId="2" fillId="0" borderId="7" xfId="4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2" fillId="5" borderId="25" xfId="4" applyFont="1" applyFill="1" applyBorder="1" applyAlignment="1" applyProtection="1">
      <alignment horizontal="center"/>
      <protection locked="0"/>
    </xf>
    <xf numFmtId="0" fontId="2" fillId="0" borderId="6" xfId="4" applyFont="1" applyBorder="1" applyAlignment="1">
      <alignment horizontal="center" vertical="center" wrapText="1"/>
    </xf>
    <xf numFmtId="0" fontId="2" fillId="0" borderId="8" xfId="4" applyFont="1" applyBorder="1" applyAlignment="1">
      <alignment horizontal="center" vertical="center" wrapText="1"/>
    </xf>
    <xf numFmtId="0" fontId="2" fillId="0" borderId="16" xfId="4" applyFont="1" applyBorder="1" applyAlignment="1">
      <alignment horizontal="center" vertical="center" wrapText="1"/>
    </xf>
    <xf numFmtId="0" fontId="2" fillId="6" borderId="24" xfId="4" applyFont="1" applyFill="1" applyBorder="1" applyAlignment="1">
      <alignment horizontal="center" vertical="center"/>
    </xf>
    <xf numFmtId="0" fontId="2" fillId="6" borderId="9" xfId="4" applyFont="1" applyFill="1" applyBorder="1" applyAlignment="1">
      <alignment horizontal="center" vertical="center"/>
    </xf>
    <xf numFmtId="0" fontId="0" fillId="0" borderId="25" xfId="0" applyBorder="1" applyProtection="1">
      <protection locked="0"/>
    </xf>
    <xf numFmtId="0" fontId="0" fillId="0" borderId="18" xfId="0" applyBorder="1" applyProtection="1">
      <protection locked="0"/>
    </xf>
    <xf numFmtId="0" fontId="2" fillId="0" borderId="5" xfId="4" applyFont="1" applyBorder="1" applyAlignment="1">
      <alignment horizontal="center" vertical="center" wrapText="1"/>
    </xf>
    <xf numFmtId="0" fontId="2" fillId="0" borderId="7" xfId="4" applyFont="1" applyBorder="1" applyAlignment="1">
      <alignment horizontal="center" vertical="center" wrapText="1"/>
    </xf>
    <xf numFmtId="0" fontId="2" fillId="0" borderId="2" xfId="4" applyFont="1" applyBorder="1" applyAlignment="1">
      <alignment horizontal="center" vertical="center" wrapText="1"/>
    </xf>
    <xf numFmtId="0" fontId="11" fillId="0" borderId="0" xfId="4" applyFont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12" fillId="0" borderId="10" xfId="4" applyFont="1" applyBorder="1" applyAlignment="1">
      <alignment horizontal="left" vertical="center"/>
    </xf>
    <xf numFmtId="0" fontId="17" fillId="0" borderId="0" xfId="4" applyFont="1" applyAlignment="1">
      <alignment horizontal="left" vertical="center" wrapText="1"/>
    </xf>
    <xf numFmtId="0" fontId="12" fillId="0" borderId="7" xfId="4" applyFont="1" applyBorder="1" applyAlignment="1">
      <alignment horizontal="left" vertical="center"/>
    </xf>
    <xf numFmtId="0" fontId="11" fillId="0" borderId="34" xfId="4" applyFont="1" applyBorder="1" applyAlignment="1">
      <alignment horizontal="left" vertical="center"/>
    </xf>
    <xf numFmtId="0" fontId="11" fillId="0" borderId="41" xfId="4" applyFont="1" applyBorder="1" applyAlignment="1">
      <alignment horizontal="left" vertical="center"/>
    </xf>
    <xf numFmtId="0" fontId="11" fillId="0" borderId="43" xfId="4" applyFont="1" applyBorder="1" applyAlignment="1">
      <alignment horizontal="left" vertical="center"/>
    </xf>
    <xf numFmtId="0" fontId="11" fillId="0" borderId="39" xfId="4" applyFont="1" applyBorder="1" applyAlignment="1">
      <alignment horizontal="left" vertical="center"/>
    </xf>
    <xf numFmtId="0" fontId="11" fillId="0" borderId="10" xfId="4" applyFont="1" applyBorder="1" applyAlignment="1">
      <alignment horizontal="left" vertical="center"/>
    </xf>
    <xf numFmtId="0" fontId="20" fillId="2" borderId="5" xfId="4" applyFont="1" applyFill="1" applyBorder="1" applyAlignment="1">
      <alignment horizontal="left" vertical="center" wrapText="1"/>
    </xf>
    <xf numFmtId="0" fontId="20" fillId="2" borderId="24" xfId="4" applyFont="1" applyFill="1" applyBorder="1" applyAlignment="1">
      <alignment horizontal="left" vertical="center" wrapText="1"/>
    </xf>
    <xf numFmtId="0" fontId="3" fillId="0" borderId="0" xfId="4" applyFont="1" applyAlignment="1">
      <alignment horizontal="right" wrapText="1"/>
    </xf>
    <xf numFmtId="0" fontId="3" fillId="0" borderId="0" xfId="4" applyFont="1" applyAlignment="1">
      <alignment horizontal="right"/>
    </xf>
    <xf numFmtId="0" fontId="3" fillId="0" borderId="3" xfId="4" applyFont="1" applyBorder="1" applyAlignment="1">
      <alignment horizontal="right"/>
    </xf>
    <xf numFmtId="0" fontId="12" fillId="0" borderId="5" xfId="4" applyFont="1" applyBorder="1" applyAlignment="1">
      <alignment horizontal="left" vertical="center"/>
    </xf>
    <xf numFmtId="0" fontId="12" fillId="0" borderId="24" xfId="4" applyFont="1" applyBorder="1" applyAlignment="1">
      <alignment horizontal="left" vertical="center"/>
    </xf>
    <xf numFmtId="0" fontId="12" fillId="0" borderId="9" xfId="4" applyFont="1" applyBorder="1" applyAlignment="1">
      <alignment horizontal="left" vertical="center"/>
    </xf>
    <xf numFmtId="0" fontId="16" fillId="0" borderId="3" xfId="4" applyFont="1" applyBorder="1" applyAlignment="1" applyProtection="1">
      <alignment horizontal="center"/>
      <protection locked="0"/>
    </xf>
    <xf numFmtId="0" fontId="16" fillId="0" borderId="37" xfId="4" applyFont="1" applyBorder="1" applyAlignment="1" applyProtection="1">
      <alignment horizontal="center"/>
      <protection locked="0"/>
    </xf>
    <xf numFmtId="0" fontId="25" fillId="0" borderId="0" xfId="4" applyFont="1" applyAlignment="1">
      <alignment horizontal="left" vertical="center"/>
    </xf>
    <xf numFmtId="0" fontId="12" fillId="2" borderId="0" xfId="4" applyFont="1" applyFill="1" applyAlignment="1">
      <alignment horizontal="left" vertical="center"/>
    </xf>
    <xf numFmtId="0" fontId="2" fillId="5" borderId="46" xfId="4" applyFont="1" applyFill="1" applyBorder="1" applyAlignment="1">
      <alignment horizontal="right"/>
    </xf>
    <xf numFmtId="0" fontId="2" fillId="5" borderId="1" xfId="4" applyFont="1" applyFill="1" applyBorder="1" applyAlignment="1">
      <alignment horizontal="right"/>
    </xf>
    <xf numFmtId="0" fontId="6" fillId="0" borderId="48" xfId="4" applyFont="1" applyBorder="1" applyAlignment="1">
      <alignment horizontal="right" vertical="center"/>
    </xf>
    <xf numFmtId="0" fontId="6" fillId="0" borderId="49" xfId="4" applyFont="1" applyBorder="1" applyAlignment="1">
      <alignment horizontal="right" vertical="center"/>
    </xf>
    <xf numFmtId="0" fontId="6" fillId="0" borderId="47" xfId="4" applyFont="1" applyBorder="1" applyAlignment="1">
      <alignment horizontal="right" vertical="center"/>
    </xf>
    <xf numFmtId="0" fontId="6" fillId="0" borderId="35" xfId="4" applyFont="1" applyBorder="1" applyAlignment="1">
      <alignment horizontal="right" vertical="center"/>
    </xf>
    <xf numFmtId="0" fontId="6" fillId="0" borderId="5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10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1" fontId="6" fillId="6" borderId="50" xfId="4" applyNumberFormat="1" applyFont="1" applyFill="1" applyBorder="1" applyAlignment="1">
      <alignment horizontal="right" vertical="center"/>
    </xf>
    <xf numFmtId="1" fontId="6" fillId="6" borderId="51" xfId="4" applyNumberFormat="1" applyFont="1" applyFill="1" applyBorder="1" applyAlignment="1">
      <alignment horizontal="right" vertical="center"/>
    </xf>
    <xf numFmtId="0" fontId="2" fillId="5" borderId="45" xfId="4" applyFont="1" applyFill="1" applyBorder="1" applyAlignment="1">
      <alignment horizontal="right"/>
    </xf>
    <xf numFmtId="0" fontId="2" fillId="5" borderId="41" xfId="4" applyFont="1" applyFill="1" applyBorder="1" applyAlignment="1">
      <alignment horizontal="right"/>
    </xf>
    <xf numFmtId="0" fontId="11" fillId="0" borderId="3" xfId="4" applyFont="1" applyBorder="1" applyAlignment="1">
      <alignment horizontal="left" vertical="center"/>
    </xf>
    <xf numFmtId="0" fontId="11" fillId="0" borderId="4" xfId="4" applyFont="1" applyBorder="1" applyAlignment="1">
      <alignment horizontal="left" vertical="center"/>
    </xf>
    <xf numFmtId="0" fontId="8" fillId="2" borderId="22" xfId="4" applyFont="1" applyFill="1" applyBorder="1" applyAlignment="1">
      <alignment horizontal="left" vertical="center"/>
    </xf>
    <xf numFmtId="0" fontId="7" fillId="2" borderId="1" xfId="4" applyFont="1" applyFill="1" applyBorder="1" applyAlignment="1">
      <alignment horizontal="left" vertical="center"/>
    </xf>
    <xf numFmtId="0" fontId="12" fillId="2" borderId="2" xfId="4" applyFont="1" applyFill="1" applyBorder="1" applyAlignment="1">
      <alignment horizontal="left" vertical="top" wrapText="1"/>
    </xf>
    <xf numFmtId="0" fontId="12" fillId="2" borderId="3" xfId="4" applyFont="1" applyFill="1" applyBorder="1" applyAlignment="1">
      <alignment horizontal="left" vertical="top" wrapText="1"/>
    </xf>
    <xf numFmtId="0" fontId="12" fillId="2" borderId="4" xfId="4" applyFont="1" applyFill="1" applyBorder="1" applyAlignment="1">
      <alignment horizontal="left" vertical="top" wrapText="1"/>
    </xf>
  </cellXfs>
  <cellStyles count="5">
    <cellStyle name="Comma 2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9" defaultPivotStyle="PivotStyleLight16"/>
  <colors>
    <mruColors>
      <color rgb="FFFF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12</xdr:row>
          <xdr:rowOff>304800</xdr:rowOff>
        </xdr:from>
        <xdr:to>
          <xdr:col>0</xdr:col>
          <xdr:colOff>381000</xdr:colOff>
          <xdr:row>14</xdr:row>
          <xdr:rowOff>66675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200025</xdr:colOff>
          <xdr:row>11</xdr:row>
          <xdr:rowOff>257175</xdr:rowOff>
        </xdr:from>
        <xdr:to>
          <xdr:col>1</xdr:col>
          <xdr:colOff>0</xdr:colOff>
          <xdr:row>13</xdr:row>
          <xdr:rowOff>57150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13</xdr:col>
      <xdr:colOff>50800</xdr:colOff>
      <xdr:row>0</xdr:row>
      <xdr:rowOff>503524</xdr:rowOff>
    </xdr:from>
    <xdr:to>
      <xdr:col>15</xdr:col>
      <xdr:colOff>600209</xdr:colOff>
      <xdr:row>5</xdr:row>
      <xdr:rowOff>8889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15300" y="503524"/>
          <a:ext cx="3225299" cy="19094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13</xdr:row>
          <xdr:rowOff>238125</xdr:rowOff>
        </xdr:from>
        <xdr:to>
          <xdr:col>0</xdr:col>
          <xdr:colOff>390525</xdr:colOff>
          <xdr:row>15</xdr:row>
          <xdr:rowOff>47625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10</xdr:row>
          <xdr:rowOff>314325</xdr:rowOff>
        </xdr:from>
        <xdr:to>
          <xdr:col>0</xdr:col>
          <xdr:colOff>390525</xdr:colOff>
          <xdr:row>12</xdr:row>
          <xdr:rowOff>57150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190500</xdr:colOff>
          <xdr:row>14</xdr:row>
          <xdr:rowOff>200025</xdr:rowOff>
        </xdr:from>
        <xdr:to>
          <xdr:col>0</xdr:col>
          <xdr:colOff>390525</xdr:colOff>
          <xdr:row>16</xdr:row>
          <xdr:rowOff>47625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lohauw-my.sharepoint.com/personal/melvin_auw_org/Documents/Desktop/2023%20Deposit%20Sheet-DOE_STATE_UH%20%20(3).xlsx" TargetMode="External"/><Relationship Id="rId1" Type="http://schemas.openxmlformats.org/officeDocument/2006/relationships/externalLinkPath" Target="https://alohauw.sharepoint.com/sites/RD/RD%20Team%20Drive/Campaigns%20By%20Year/2024%20Campaign/2024%20Collaterals/2024%20Deposit%20Sheets/2023%20Deposit%20Sheet-DOE_STATE_UH%20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E-UH-STATE Deposit Sheet"/>
    </sheetNames>
    <sheetDataSet>
      <sheetData sheetId="0">
        <row r="21">
          <cell r="I21" t="str">
            <v>EFT 
(Wire, ACH, e-Check)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307"/>
  <sheetViews>
    <sheetView showGridLines="0" showZeros="0" tabSelected="1" showWhiteSpace="0" zoomScale="40" zoomScaleNormal="40" zoomScaleSheetLayoutView="75" zoomScalePageLayoutView="55" workbookViewId="0">
      <selection activeCell="B15" sqref="B15"/>
    </sheetView>
  </sheetViews>
  <sheetFormatPr defaultColWidth="9.140625" defaultRowHeight="12.75"/>
  <cols>
    <col min="1" max="1" width="6" style="5" customWidth="1"/>
    <col min="2" max="2" width="56.140625" style="3" customWidth="1"/>
    <col min="3" max="3" width="31.5703125" style="3" customWidth="1"/>
    <col min="4" max="4" width="29.7109375" style="3" customWidth="1"/>
    <col min="5" max="5" width="20.7109375" style="3" customWidth="1"/>
    <col min="6" max="7" width="29.7109375" style="3" customWidth="1"/>
    <col min="8" max="8" width="1.28515625" style="3" customWidth="1"/>
    <col min="9" max="9" width="34.5703125" style="3" customWidth="1"/>
    <col min="10" max="10" width="1.28515625" style="3" customWidth="1"/>
    <col min="11" max="11" width="29.7109375" style="3" customWidth="1"/>
    <col min="12" max="12" width="1.28515625" style="3" customWidth="1"/>
    <col min="13" max="13" width="29.7109375" style="3" customWidth="1"/>
    <col min="14" max="14" width="1.28515625" style="3" customWidth="1"/>
    <col min="15" max="15" width="37" style="3" customWidth="1"/>
    <col min="16" max="16" width="9.140625" style="3" customWidth="1"/>
    <col min="17" max="17" width="3" style="3" customWidth="1"/>
    <col min="18" max="18" width="3.7109375" style="3" customWidth="1"/>
    <col min="19" max="16384" width="9.140625" style="3"/>
  </cols>
  <sheetData>
    <row r="1" spans="1:20" ht="65.45" customHeight="1">
      <c r="A1" s="84"/>
      <c r="B1" s="172" t="s">
        <v>0</v>
      </c>
      <c r="C1" s="172"/>
      <c r="D1" s="172"/>
      <c r="E1" s="172"/>
      <c r="F1" s="79"/>
      <c r="G1" s="79"/>
      <c r="I1" s="79"/>
    </row>
    <row r="2" spans="1:20" ht="30" customHeight="1">
      <c r="A2" s="21"/>
      <c r="B2" s="21"/>
      <c r="C2" s="21"/>
      <c r="D2" s="1"/>
      <c r="E2" s="1"/>
      <c r="F2" s="2"/>
      <c r="G2" s="2"/>
      <c r="H2" s="22"/>
      <c r="I2" s="2"/>
      <c r="J2" s="22"/>
      <c r="K2" s="22"/>
      <c r="L2" s="22"/>
      <c r="M2" s="90"/>
      <c r="N2" s="22"/>
      <c r="O2" s="2"/>
      <c r="P2" s="2"/>
    </row>
    <row r="3" spans="1:20" ht="28.5" thickBot="1">
      <c r="A3" s="21"/>
      <c r="B3" s="83" t="s">
        <v>1</v>
      </c>
      <c r="C3" s="187"/>
      <c r="D3" s="187"/>
      <c r="E3" s="81"/>
      <c r="F3" s="83" t="s">
        <v>2</v>
      </c>
      <c r="G3" s="138"/>
      <c r="H3" s="138"/>
      <c r="I3" s="138"/>
      <c r="J3" s="138"/>
      <c r="K3" s="138"/>
      <c r="L3" s="91"/>
      <c r="M3" s="92"/>
      <c r="N3" s="91"/>
      <c r="O3" s="2"/>
      <c r="P3" s="2"/>
    </row>
    <row r="4" spans="1:20" ht="34.5" customHeight="1" thickBot="1">
      <c r="A4" s="21"/>
      <c r="B4" s="83" t="s">
        <v>3</v>
      </c>
      <c r="C4" s="188"/>
      <c r="D4" s="188"/>
      <c r="E4" s="74"/>
      <c r="F4" s="83" t="s">
        <v>4</v>
      </c>
      <c r="G4" s="139"/>
      <c r="H4" s="139"/>
      <c r="I4" s="139"/>
      <c r="J4" s="139"/>
      <c r="K4" s="139"/>
      <c r="L4" s="23"/>
      <c r="M4" s="93"/>
      <c r="N4" s="23"/>
      <c r="O4" s="2"/>
      <c r="P4" s="2"/>
    </row>
    <row r="5" spans="1:20" ht="29.25" customHeight="1">
      <c r="A5" s="21"/>
      <c r="B5" s="80"/>
      <c r="C5" s="73"/>
      <c r="D5" s="82"/>
      <c r="E5" s="82"/>
      <c r="F5" s="82"/>
      <c r="G5" s="82"/>
      <c r="H5" s="25"/>
      <c r="I5" s="82"/>
      <c r="J5" s="25"/>
      <c r="K5" s="94"/>
      <c r="L5" s="94"/>
      <c r="M5" s="181" t="s">
        <v>5</v>
      </c>
      <c r="N5" s="181"/>
      <c r="O5" s="182"/>
      <c r="P5" s="182"/>
    </row>
    <row r="6" spans="1:20" ht="36" customHeight="1" thickBot="1">
      <c r="A6" s="21"/>
      <c r="B6" s="51"/>
      <c r="C6" s="51"/>
      <c r="D6" s="24"/>
      <c r="E6" s="24"/>
      <c r="F6" s="2"/>
      <c r="G6" s="2"/>
      <c r="H6" s="25"/>
      <c r="I6" s="2"/>
      <c r="J6" s="25"/>
      <c r="K6" s="94"/>
      <c r="L6" s="94"/>
      <c r="M6" s="183"/>
      <c r="N6" s="183"/>
      <c r="O6" s="183"/>
      <c r="P6" s="183"/>
    </row>
    <row r="7" spans="1:20" s="71" customFormat="1" ht="28.5" customHeight="1">
      <c r="A7" s="179"/>
      <c r="B7" s="180"/>
      <c r="C7" s="180"/>
      <c r="D7" s="184" t="s">
        <v>6</v>
      </c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6"/>
    </row>
    <row r="8" spans="1:20" s="71" customFormat="1" ht="6" customHeight="1">
      <c r="A8" s="112"/>
      <c r="B8" s="113"/>
      <c r="C8" s="113"/>
      <c r="D8" s="134"/>
      <c r="E8" s="85"/>
      <c r="F8" s="85"/>
      <c r="G8" s="85"/>
      <c r="H8" s="85"/>
      <c r="I8" s="85"/>
      <c r="J8" s="85"/>
      <c r="K8" s="85"/>
      <c r="L8" s="85"/>
      <c r="M8" s="86"/>
      <c r="N8" s="85"/>
      <c r="O8" s="86"/>
      <c r="P8" s="87"/>
    </row>
    <row r="9" spans="1:20" s="71" customFormat="1" ht="20.100000000000001" customHeight="1">
      <c r="A9" s="114"/>
      <c r="B9" s="115"/>
      <c r="C9" s="116"/>
      <c r="D9" s="150" t="s">
        <v>7</v>
      </c>
      <c r="E9" s="151"/>
      <c r="F9" s="128" t="s">
        <v>8</v>
      </c>
      <c r="G9" s="129"/>
      <c r="H9" s="129"/>
      <c r="I9" s="175" t="s">
        <v>9</v>
      </c>
      <c r="J9" s="175"/>
      <c r="K9" s="175"/>
      <c r="L9" s="175"/>
      <c r="M9" s="175"/>
      <c r="N9" s="175"/>
      <c r="O9" s="175"/>
      <c r="P9" s="176"/>
      <c r="T9" s="72"/>
    </row>
    <row r="10" spans="1:20" s="71" customFormat="1" ht="24.95" customHeight="1" thickBot="1">
      <c r="A10" s="211" t="s">
        <v>10</v>
      </c>
      <c r="B10" s="212"/>
      <c r="C10" s="213"/>
      <c r="D10" s="135"/>
      <c r="E10" s="88"/>
      <c r="F10" s="133" t="s">
        <v>11</v>
      </c>
      <c r="G10" s="127"/>
      <c r="H10" s="127"/>
      <c r="I10" s="189" t="s">
        <v>12</v>
      </c>
      <c r="J10" s="169"/>
      <c r="K10" s="169"/>
      <c r="L10" s="169"/>
      <c r="M10" s="169"/>
      <c r="N10" s="169"/>
      <c r="O10" s="169"/>
      <c r="P10" s="178"/>
      <c r="T10" s="72"/>
    </row>
    <row r="11" spans="1:20" s="71" customFormat="1" ht="32.1" customHeight="1">
      <c r="A11" s="114"/>
      <c r="B11" s="117"/>
      <c r="C11" s="117"/>
      <c r="D11" s="173" t="s">
        <v>13</v>
      </c>
      <c r="E11" s="170"/>
      <c r="F11" s="174" t="s">
        <v>14</v>
      </c>
      <c r="G11" s="175"/>
      <c r="H11" s="175"/>
      <c r="I11" s="175"/>
      <c r="J11" s="175"/>
      <c r="K11" s="175"/>
      <c r="L11" s="175"/>
      <c r="M11" s="175"/>
      <c r="N11" s="175"/>
      <c r="O11" s="175"/>
      <c r="P11" s="176"/>
      <c r="T11" s="72"/>
    </row>
    <row r="12" spans="1:20" s="71" customFormat="1" ht="24" customHeight="1">
      <c r="A12" s="114"/>
      <c r="B12" s="190" t="s">
        <v>15</v>
      </c>
      <c r="C12" s="190"/>
      <c r="D12" s="135"/>
      <c r="E12" s="88"/>
      <c r="F12" s="177" t="s">
        <v>16</v>
      </c>
      <c r="G12" s="169"/>
      <c r="H12" s="169"/>
      <c r="I12" s="169"/>
      <c r="J12" s="169"/>
      <c r="K12" s="169"/>
      <c r="L12" s="169"/>
      <c r="M12" s="169"/>
      <c r="N12" s="169"/>
      <c r="O12" s="169"/>
      <c r="P12" s="178"/>
      <c r="T12" s="72"/>
    </row>
    <row r="13" spans="1:20" s="71" customFormat="1" ht="27.75" customHeight="1">
      <c r="A13" s="114"/>
      <c r="B13" s="190" t="s">
        <v>17</v>
      </c>
      <c r="C13" s="190"/>
      <c r="D13" s="135"/>
      <c r="E13" s="88"/>
      <c r="F13" s="177"/>
      <c r="G13" s="169"/>
      <c r="H13" s="169"/>
      <c r="I13" s="169"/>
      <c r="J13" s="169"/>
      <c r="K13" s="169"/>
      <c r="L13" s="169"/>
      <c r="M13" s="169"/>
      <c r="N13" s="169"/>
      <c r="O13" s="169"/>
      <c r="P13" s="178"/>
      <c r="T13" s="72"/>
    </row>
    <row r="14" spans="1:20" s="71" customFormat="1" ht="27" customHeight="1">
      <c r="A14" s="131"/>
      <c r="B14" s="132" t="s">
        <v>18</v>
      </c>
      <c r="C14" s="118"/>
      <c r="D14" s="136"/>
      <c r="E14" s="97"/>
      <c r="F14" s="209" t="s">
        <v>19</v>
      </c>
      <c r="G14" s="210"/>
      <c r="H14" s="210"/>
      <c r="I14" s="210"/>
      <c r="J14" s="210"/>
      <c r="K14" s="210"/>
      <c r="L14" s="210"/>
      <c r="M14" s="210"/>
      <c r="N14" s="210"/>
      <c r="O14" s="210"/>
      <c r="P14" s="130"/>
      <c r="T14" s="72"/>
    </row>
    <row r="15" spans="1:20" s="71" customFormat="1" ht="24" customHeight="1">
      <c r="A15" s="114"/>
      <c r="B15" s="132" t="s">
        <v>20</v>
      </c>
      <c r="C15" s="118"/>
      <c r="D15" s="150" t="s">
        <v>21</v>
      </c>
      <c r="E15" s="151"/>
      <c r="F15" s="169" t="s">
        <v>22</v>
      </c>
      <c r="G15" s="169"/>
      <c r="H15" s="169"/>
      <c r="I15" s="170"/>
      <c r="J15" s="170"/>
      <c r="K15" s="170"/>
      <c r="L15" s="170"/>
      <c r="M15" s="170"/>
      <c r="N15" s="170"/>
      <c r="O15" s="170"/>
      <c r="P15" s="171"/>
      <c r="T15" s="72"/>
    </row>
    <row r="16" spans="1:20" s="71" customFormat="1" ht="24" customHeight="1">
      <c r="A16" s="114"/>
      <c r="B16" s="132" t="s">
        <v>23</v>
      </c>
      <c r="C16" s="118"/>
      <c r="D16" s="135"/>
      <c r="E16" s="96"/>
      <c r="F16" s="169" t="s">
        <v>24</v>
      </c>
      <c r="G16" s="169"/>
      <c r="H16" s="169"/>
      <c r="I16" s="169"/>
      <c r="J16" s="169"/>
      <c r="K16" s="169"/>
      <c r="L16" s="169"/>
      <c r="M16" s="169"/>
      <c r="N16" s="169"/>
      <c r="O16" s="169"/>
      <c r="P16" s="178"/>
      <c r="T16" s="72"/>
    </row>
    <row r="17" spans="1:20" s="71" customFormat="1" ht="24" customHeight="1" thickBot="1">
      <c r="A17" s="114"/>
      <c r="B17" s="118"/>
      <c r="C17" s="118"/>
      <c r="D17" s="137"/>
      <c r="E17" s="98"/>
      <c r="F17" s="207" t="s">
        <v>25</v>
      </c>
      <c r="G17" s="207"/>
      <c r="H17" s="207"/>
      <c r="I17" s="207"/>
      <c r="J17" s="207"/>
      <c r="K17" s="207"/>
      <c r="L17" s="207"/>
      <c r="M17" s="207"/>
      <c r="N17" s="207"/>
      <c r="O17" s="207"/>
      <c r="P17" s="208"/>
      <c r="T17" s="72"/>
    </row>
    <row r="18" spans="1:20" s="4" customFormat="1" ht="12" customHeight="1" thickBot="1">
      <c r="A18" s="6"/>
      <c r="B18" s="7"/>
      <c r="C18" s="7"/>
      <c r="D18" s="7"/>
      <c r="E18" s="7"/>
      <c r="F18" s="7"/>
      <c r="I18" s="7"/>
    </row>
    <row r="19" spans="1:20" ht="21" customHeight="1" thickBot="1">
      <c r="A19" s="197" t="s">
        <v>26</v>
      </c>
      <c r="B19" s="198"/>
      <c r="C19" s="159" t="s">
        <v>27</v>
      </c>
      <c r="D19" s="147" t="s">
        <v>28</v>
      </c>
      <c r="E19" s="147" t="s">
        <v>29</v>
      </c>
      <c r="F19" s="162" t="s">
        <v>30</v>
      </c>
      <c r="G19" s="162"/>
      <c r="H19" s="162"/>
      <c r="I19" s="162"/>
      <c r="J19" s="162"/>
      <c r="K19" s="162"/>
      <c r="L19" s="162"/>
      <c r="M19" s="162"/>
      <c r="N19" s="162"/>
      <c r="O19" s="163"/>
      <c r="P19" s="141" t="s">
        <v>31</v>
      </c>
    </row>
    <row r="20" spans="1:20" ht="15.75" customHeight="1">
      <c r="A20" s="199"/>
      <c r="B20" s="200"/>
      <c r="C20" s="160"/>
      <c r="D20" s="148"/>
      <c r="E20" s="148"/>
      <c r="F20" s="144" t="s">
        <v>32</v>
      </c>
      <c r="G20" s="166" t="s">
        <v>33</v>
      </c>
      <c r="H20" s="111"/>
      <c r="I20" s="159" t="str">
        <f>'[1]DOE-UH-STATE Deposit Sheet'!$I$21</f>
        <v>EFT 
(Wire, ACH, e-Check)</v>
      </c>
      <c r="J20" s="111"/>
      <c r="K20" s="152" t="s">
        <v>18</v>
      </c>
      <c r="L20" s="121"/>
      <c r="M20" s="144" t="s">
        <v>15</v>
      </c>
      <c r="N20" s="121"/>
      <c r="O20" s="155" t="s">
        <v>34</v>
      </c>
      <c r="P20" s="142"/>
    </row>
    <row r="21" spans="1:20" ht="15" customHeight="1">
      <c r="A21" s="199"/>
      <c r="B21" s="200"/>
      <c r="C21" s="160"/>
      <c r="D21" s="148"/>
      <c r="E21" s="148"/>
      <c r="F21" s="145"/>
      <c r="G21" s="167"/>
      <c r="H21" s="119"/>
      <c r="I21" s="160"/>
      <c r="J21" s="119"/>
      <c r="K21" s="153"/>
      <c r="L21" s="122"/>
      <c r="M21" s="145"/>
      <c r="N21" s="122"/>
      <c r="O21" s="156"/>
      <c r="P21" s="142"/>
    </row>
    <row r="22" spans="1:20" ht="29.25" customHeight="1" thickBot="1">
      <c r="A22" s="201"/>
      <c r="B22" s="202"/>
      <c r="C22" s="161"/>
      <c r="D22" s="149"/>
      <c r="E22" s="149"/>
      <c r="F22" s="146"/>
      <c r="G22" s="168"/>
      <c r="H22" s="119"/>
      <c r="I22" s="161"/>
      <c r="J22" s="119"/>
      <c r="K22" s="154"/>
      <c r="L22" s="122"/>
      <c r="M22" s="146"/>
      <c r="N22" s="122"/>
      <c r="O22" s="157"/>
      <c r="P22" s="143"/>
    </row>
    <row r="23" spans="1:20" ht="30" customHeight="1">
      <c r="A23" s="40">
        <v>1</v>
      </c>
      <c r="B23" s="38"/>
      <c r="C23" s="75"/>
      <c r="D23" s="33">
        <f t="shared" ref="D23:D48" si="0">SUM(F23:O23)</f>
        <v>0</v>
      </c>
      <c r="E23" s="33">
        <f>F23/12</f>
        <v>0</v>
      </c>
      <c r="F23" s="28"/>
      <c r="G23" s="27"/>
      <c r="H23" s="119"/>
      <c r="I23" s="26"/>
      <c r="J23" s="119"/>
      <c r="K23" s="29"/>
      <c r="L23" s="122"/>
      <c r="M23" s="28"/>
      <c r="N23" s="122"/>
      <c r="O23" s="26"/>
      <c r="P23" s="41"/>
    </row>
    <row r="24" spans="1:20" ht="30" customHeight="1">
      <c r="A24" s="42">
        <v>2</v>
      </c>
      <c r="B24" s="39"/>
      <c r="C24" s="76"/>
      <c r="D24" s="34">
        <f t="shared" si="0"/>
        <v>0</v>
      </c>
      <c r="E24" s="33">
        <f t="shared" ref="E24:E47" si="1">F24/12</f>
        <v>0</v>
      </c>
      <c r="F24" s="13"/>
      <c r="G24" s="12"/>
      <c r="H24" s="119"/>
      <c r="I24" s="11"/>
      <c r="J24" s="119"/>
      <c r="K24" s="30"/>
      <c r="L24" s="122"/>
      <c r="M24" s="13"/>
      <c r="N24" s="122"/>
      <c r="O24" s="11"/>
      <c r="P24" s="43"/>
    </row>
    <row r="25" spans="1:20" ht="30" customHeight="1">
      <c r="A25" s="42">
        <v>3</v>
      </c>
      <c r="B25" s="39"/>
      <c r="C25" s="76"/>
      <c r="D25" s="34">
        <f t="shared" si="0"/>
        <v>0</v>
      </c>
      <c r="E25" s="33">
        <f t="shared" si="1"/>
        <v>0</v>
      </c>
      <c r="F25" s="13"/>
      <c r="G25" s="12"/>
      <c r="H25" s="119"/>
      <c r="I25" s="11"/>
      <c r="J25" s="119"/>
      <c r="K25" s="30"/>
      <c r="L25" s="122"/>
      <c r="M25" s="13"/>
      <c r="N25" s="122"/>
      <c r="O25" s="11"/>
      <c r="P25" s="43"/>
    </row>
    <row r="26" spans="1:20" ht="30" customHeight="1">
      <c r="A26" s="42">
        <v>4</v>
      </c>
      <c r="B26" s="39"/>
      <c r="C26" s="76"/>
      <c r="D26" s="34">
        <f t="shared" si="0"/>
        <v>0</v>
      </c>
      <c r="E26" s="33">
        <f t="shared" si="1"/>
        <v>0</v>
      </c>
      <c r="F26" s="13"/>
      <c r="G26" s="12"/>
      <c r="H26" s="119"/>
      <c r="I26" s="11"/>
      <c r="J26" s="119"/>
      <c r="K26" s="30"/>
      <c r="L26" s="122"/>
      <c r="M26" s="13"/>
      <c r="N26" s="122"/>
      <c r="O26" s="11"/>
      <c r="P26" s="43"/>
    </row>
    <row r="27" spans="1:20" ht="30" customHeight="1">
      <c r="A27" s="42">
        <v>5</v>
      </c>
      <c r="B27" s="39"/>
      <c r="C27" s="76"/>
      <c r="D27" s="34">
        <f t="shared" si="0"/>
        <v>0</v>
      </c>
      <c r="E27" s="33">
        <f t="shared" si="1"/>
        <v>0</v>
      </c>
      <c r="F27" s="13"/>
      <c r="G27" s="12"/>
      <c r="H27" s="119"/>
      <c r="I27" s="11"/>
      <c r="J27" s="119"/>
      <c r="K27" s="30"/>
      <c r="L27" s="122"/>
      <c r="M27" s="13"/>
      <c r="N27" s="122"/>
      <c r="O27" s="11"/>
      <c r="P27" s="43"/>
    </row>
    <row r="28" spans="1:20" ht="30" customHeight="1">
      <c r="A28" s="42">
        <v>6</v>
      </c>
      <c r="B28" s="39"/>
      <c r="C28" s="76"/>
      <c r="D28" s="34">
        <f t="shared" si="0"/>
        <v>0</v>
      </c>
      <c r="E28" s="33">
        <f t="shared" si="1"/>
        <v>0</v>
      </c>
      <c r="F28" s="13"/>
      <c r="G28" s="12"/>
      <c r="H28" s="119"/>
      <c r="I28" s="11"/>
      <c r="J28" s="119"/>
      <c r="K28" s="30"/>
      <c r="L28" s="122"/>
      <c r="M28" s="13"/>
      <c r="N28" s="122"/>
      <c r="O28" s="11"/>
      <c r="P28" s="43"/>
    </row>
    <row r="29" spans="1:20" ht="30" customHeight="1">
      <c r="A29" s="42">
        <v>7</v>
      </c>
      <c r="B29" s="39"/>
      <c r="C29" s="76"/>
      <c r="D29" s="34">
        <f t="shared" si="0"/>
        <v>0</v>
      </c>
      <c r="E29" s="33">
        <f t="shared" si="1"/>
        <v>0</v>
      </c>
      <c r="F29" s="13"/>
      <c r="G29" s="12"/>
      <c r="H29" s="119"/>
      <c r="I29" s="11"/>
      <c r="J29" s="119"/>
      <c r="K29" s="30"/>
      <c r="L29" s="122"/>
      <c r="M29" s="13"/>
      <c r="N29" s="122"/>
      <c r="O29" s="11"/>
      <c r="P29" s="43"/>
    </row>
    <row r="30" spans="1:20" ht="30" customHeight="1">
      <c r="A30" s="42">
        <v>8</v>
      </c>
      <c r="B30" s="39"/>
      <c r="C30" s="76"/>
      <c r="D30" s="34">
        <f t="shared" si="0"/>
        <v>0</v>
      </c>
      <c r="E30" s="33">
        <f t="shared" si="1"/>
        <v>0</v>
      </c>
      <c r="F30" s="13"/>
      <c r="G30" s="12"/>
      <c r="H30" s="119"/>
      <c r="I30" s="11"/>
      <c r="J30" s="119"/>
      <c r="K30" s="30"/>
      <c r="L30" s="122"/>
      <c r="M30" s="13"/>
      <c r="N30" s="122"/>
      <c r="O30" s="11"/>
      <c r="P30" s="43"/>
    </row>
    <row r="31" spans="1:20" ht="30" customHeight="1">
      <c r="A31" s="42">
        <v>9</v>
      </c>
      <c r="B31" s="39"/>
      <c r="C31" s="76"/>
      <c r="D31" s="34">
        <f t="shared" si="0"/>
        <v>0</v>
      </c>
      <c r="E31" s="33">
        <f t="shared" si="1"/>
        <v>0</v>
      </c>
      <c r="F31" s="13"/>
      <c r="G31" s="12"/>
      <c r="H31" s="119"/>
      <c r="I31" s="11"/>
      <c r="J31" s="119"/>
      <c r="K31" s="30"/>
      <c r="L31" s="122"/>
      <c r="M31" s="13"/>
      <c r="N31" s="122"/>
      <c r="O31" s="11"/>
      <c r="P31" s="43"/>
    </row>
    <row r="32" spans="1:20" ht="30" customHeight="1">
      <c r="A32" s="42">
        <v>10</v>
      </c>
      <c r="B32" s="39"/>
      <c r="C32" s="76"/>
      <c r="D32" s="34">
        <f t="shared" si="0"/>
        <v>0</v>
      </c>
      <c r="E32" s="33">
        <f t="shared" si="1"/>
        <v>0</v>
      </c>
      <c r="F32" s="13"/>
      <c r="G32" s="12"/>
      <c r="H32" s="119"/>
      <c r="I32" s="11"/>
      <c r="J32" s="119"/>
      <c r="K32" s="30"/>
      <c r="L32" s="122"/>
      <c r="M32" s="13"/>
      <c r="N32" s="122"/>
      <c r="O32" s="11"/>
      <c r="P32" s="43"/>
    </row>
    <row r="33" spans="1:16" ht="30" customHeight="1">
      <c r="A33" s="42">
        <v>11</v>
      </c>
      <c r="B33" s="39"/>
      <c r="C33" s="76"/>
      <c r="D33" s="34">
        <f t="shared" si="0"/>
        <v>0</v>
      </c>
      <c r="E33" s="33">
        <f t="shared" si="1"/>
        <v>0</v>
      </c>
      <c r="F33" s="13"/>
      <c r="G33" s="12"/>
      <c r="H33" s="119"/>
      <c r="I33" s="11"/>
      <c r="J33" s="119"/>
      <c r="K33" s="30"/>
      <c r="L33" s="122"/>
      <c r="M33" s="13"/>
      <c r="N33" s="122"/>
      <c r="O33" s="11"/>
      <c r="P33" s="43"/>
    </row>
    <row r="34" spans="1:16" ht="30" customHeight="1">
      <c r="A34" s="42">
        <v>12</v>
      </c>
      <c r="B34" s="39"/>
      <c r="C34" s="76"/>
      <c r="D34" s="34">
        <f t="shared" si="0"/>
        <v>0</v>
      </c>
      <c r="E34" s="33">
        <f t="shared" si="1"/>
        <v>0</v>
      </c>
      <c r="F34" s="13"/>
      <c r="G34" s="12"/>
      <c r="H34" s="119"/>
      <c r="I34" s="11"/>
      <c r="J34" s="119"/>
      <c r="K34" s="30"/>
      <c r="L34" s="122"/>
      <c r="M34" s="13"/>
      <c r="N34" s="122"/>
      <c r="O34" s="11"/>
      <c r="P34" s="43"/>
    </row>
    <row r="35" spans="1:16" ht="30" customHeight="1">
      <c r="A35" s="42">
        <v>13</v>
      </c>
      <c r="B35" s="39"/>
      <c r="C35" s="76"/>
      <c r="D35" s="34">
        <f t="shared" si="0"/>
        <v>0</v>
      </c>
      <c r="E35" s="33">
        <f t="shared" si="1"/>
        <v>0</v>
      </c>
      <c r="F35" s="13"/>
      <c r="G35" s="12"/>
      <c r="H35" s="119"/>
      <c r="I35" s="11"/>
      <c r="J35" s="119"/>
      <c r="K35" s="30"/>
      <c r="L35" s="122"/>
      <c r="M35" s="13"/>
      <c r="N35" s="122"/>
      <c r="O35" s="11"/>
      <c r="P35" s="43"/>
    </row>
    <row r="36" spans="1:16" ht="30" customHeight="1">
      <c r="A36" s="42">
        <v>14</v>
      </c>
      <c r="B36" s="39"/>
      <c r="C36" s="76"/>
      <c r="D36" s="34">
        <f t="shared" si="0"/>
        <v>0</v>
      </c>
      <c r="E36" s="33">
        <f t="shared" si="1"/>
        <v>0</v>
      </c>
      <c r="F36" s="13"/>
      <c r="G36" s="12"/>
      <c r="H36" s="119"/>
      <c r="I36" s="11"/>
      <c r="J36" s="119"/>
      <c r="K36" s="30"/>
      <c r="L36" s="122"/>
      <c r="M36" s="13"/>
      <c r="N36" s="122"/>
      <c r="O36" s="11"/>
      <c r="P36" s="43"/>
    </row>
    <row r="37" spans="1:16" ht="30" customHeight="1">
      <c r="A37" s="42">
        <v>15</v>
      </c>
      <c r="B37" s="39"/>
      <c r="C37" s="76"/>
      <c r="D37" s="34">
        <f t="shared" si="0"/>
        <v>0</v>
      </c>
      <c r="E37" s="33">
        <f t="shared" si="1"/>
        <v>0</v>
      </c>
      <c r="F37" s="13"/>
      <c r="G37" s="12"/>
      <c r="H37" s="119"/>
      <c r="I37" s="11"/>
      <c r="J37" s="119"/>
      <c r="K37" s="30"/>
      <c r="L37" s="122"/>
      <c r="M37" s="13"/>
      <c r="N37" s="122"/>
      <c r="O37" s="11"/>
      <c r="P37" s="43"/>
    </row>
    <row r="38" spans="1:16" ht="30" customHeight="1">
      <c r="A38" s="42">
        <v>16</v>
      </c>
      <c r="B38" s="39"/>
      <c r="C38" s="76"/>
      <c r="D38" s="34">
        <f t="shared" si="0"/>
        <v>0</v>
      </c>
      <c r="E38" s="33">
        <f t="shared" si="1"/>
        <v>0</v>
      </c>
      <c r="F38" s="13"/>
      <c r="G38" s="12"/>
      <c r="H38" s="119"/>
      <c r="I38" s="11"/>
      <c r="J38" s="119"/>
      <c r="K38" s="30"/>
      <c r="L38" s="122"/>
      <c r="M38" s="13"/>
      <c r="N38" s="122"/>
      <c r="O38" s="11"/>
      <c r="P38" s="43"/>
    </row>
    <row r="39" spans="1:16" ht="30" customHeight="1">
      <c r="A39" s="42">
        <v>17</v>
      </c>
      <c r="B39" s="39"/>
      <c r="C39" s="76"/>
      <c r="D39" s="34">
        <f t="shared" si="0"/>
        <v>0</v>
      </c>
      <c r="E39" s="33">
        <f t="shared" si="1"/>
        <v>0</v>
      </c>
      <c r="F39" s="13"/>
      <c r="G39" s="12"/>
      <c r="H39" s="119"/>
      <c r="I39" s="11"/>
      <c r="J39" s="119"/>
      <c r="K39" s="30"/>
      <c r="L39" s="122"/>
      <c r="M39" s="13"/>
      <c r="N39" s="122"/>
      <c r="O39" s="11"/>
      <c r="P39" s="43"/>
    </row>
    <row r="40" spans="1:16" ht="30" customHeight="1">
      <c r="A40" s="42">
        <v>18</v>
      </c>
      <c r="B40" s="39"/>
      <c r="C40" s="76"/>
      <c r="D40" s="34">
        <f t="shared" si="0"/>
        <v>0</v>
      </c>
      <c r="E40" s="33">
        <f t="shared" si="1"/>
        <v>0</v>
      </c>
      <c r="F40" s="13"/>
      <c r="G40" s="12"/>
      <c r="H40" s="119"/>
      <c r="I40" s="11"/>
      <c r="J40" s="119"/>
      <c r="K40" s="30"/>
      <c r="L40" s="122"/>
      <c r="M40" s="13"/>
      <c r="N40" s="122"/>
      <c r="O40" s="11"/>
      <c r="P40" s="43"/>
    </row>
    <row r="41" spans="1:16" ht="30" customHeight="1">
      <c r="A41" s="42">
        <v>19</v>
      </c>
      <c r="B41" s="39"/>
      <c r="C41" s="76"/>
      <c r="D41" s="34">
        <f t="shared" si="0"/>
        <v>0</v>
      </c>
      <c r="E41" s="33">
        <f t="shared" si="1"/>
        <v>0</v>
      </c>
      <c r="F41" s="13"/>
      <c r="G41" s="12"/>
      <c r="H41" s="119"/>
      <c r="I41" s="11"/>
      <c r="J41" s="119"/>
      <c r="K41" s="30"/>
      <c r="L41" s="122"/>
      <c r="M41" s="13"/>
      <c r="N41" s="122"/>
      <c r="O41" s="11"/>
      <c r="P41" s="43"/>
    </row>
    <row r="42" spans="1:16" ht="30" customHeight="1">
      <c r="A42" s="42">
        <v>20</v>
      </c>
      <c r="B42" s="39"/>
      <c r="C42" s="76"/>
      <c r="D42" s="34">
        <f t="shared" si="0"/>
        <v>0</v>
      </c>
      <c r="E42" s="33">
        <f t="shared" si="1"/>
        <v>0</v>
      </c>
      <c r="F42" s="13"/>
      <c r="G42" s="12"/>
      <c r="H42" s="119"/>
      <c r="I42" s="11"/>
      <c r="J42" s="119"/>
      <c r="K42" s="30"/>
      <c r="L42" s="122"/>
      <c r="M42" s="13"/>
      <c r="N42" s="122"/>
      <c r="O42" s="11"/>
      <c r="P42" s="43"/>
    </row>
    <row r="43" spans="1:16" ht="30" customHeight="1">
      <c r="A43" s="42">
        <v>21</v>
      </c>
      <c r="B43" s="39"/>
      <c r="C43" s="76"/>
      <c r="D43" s="34">
        <f t="shared" si="0"/>
        <v>0</v>
      </c>
      <c r="E43" s="33">
        <f t="shared" si="1"/>
        <v>0</v>
      </c>
      <c r="F43" s="13"/>
      <c r="G43" s="12"/>
      <c r="H43" s="119"/>
      <c r="I43" s="11"/>
      <c r="J43" s="119"/>
      <c r="K43" s="30"/>
      <c r="L43" s="122"/>
      <c r="M43" s="13"/>
      <c r="N43" s="122"/>
      <c r="O43" s="11"/>
      <c r="P43" s="43"/>
    </row>
    <row r="44" spans="1:16" ht="30" customHeight="1">
      <c r="A44" s="42">
        <v>22</v>
      </c>
      <c r="B44" s="39"/>
      <c r="C44" s="76"/>
      <c r="D44" s="34">
        <f t="shared" si="0"/>
        <v>0</v>
      </c>
      <c r="E44" s="33">
        <f t="shared" si="1"/>
        <v>0</v>
      </c>
      <c r="F44" s="13"/>
      <c r="G44" s="12"/>
      <c r="H44" s="119"/>
      <c r="I44" s="11"/>
      <c r="J44" s="119"/>
      <c r="K44" s="30"/>
      <c r="L44" s="122"/>
      <c r="M44" s="13"/>
      <c r="N44" s="122"/>
      <c r="O44" s="11"/>
      <c r="P44" s="43"/>
    </row>
    <row r="45" spans="1:16" ht="30" customHeight="1">
      <c r="A45" s="42">
        <v>23</v>
      </c>
      <c r="B45" s="39"/>
      <c r="C45" s="76"/>
      <c r="D45" s="34">
        <f t="shared" si="0"/>
        <v>0</v>
      </c>
      <c r="E45" s="33">
        <f t="shared" si="1"/>
        <v>0</v>
      </c>
      <c r="F45" s="13"/>
      <c r="G45" s="12"/>
      <c r="H45" s="119"/>
      <c r="I45" s="11"/>
      <c r="J45" s="119"/>
      <c r="K45" s="30"/>
      <c r="L45" s="122"/>
      <c r="M45" s="13"/>
      <c r="N45" s="122"/>
      <c r="O45" s="11"/>
      <c r="P45" s="43"/>
    </row>
    <row r="46" spans="1:16" ht="30" customHeight="1">
      <c r="A46" s="42">
        <v>24</v>
      </c>
      <c r="B46" s="39"/>
      <c r="C46" s="76"/>
      <c r="D46" s="34">
        <f t="shared" si="0"/>
        <v>0</v>
      </c>
      <c r="E46" s="33">
        <f t="shared" si="1"/>
        <v>0</v>
      </c>
      <c r="F46" s="13"/>
      <c r="G46" s="12"/>
      <c r="H46" s="119"/>
      <c r="I46" s="11"/>
      <c r="J46" s="119"/>
      <c r="K46" s="30"/>
      <c r="L46" s="122"/>
      <c r="M46" s="13"/>
      <c r="N46" s="122"/>
      <c r="O46" s="11"/>
      <c r="P46" s="43"/>
    </row>
    <row r="47" spans="1:16" ht="30" customHeight="1" thickBot="1">
      <c r="A47" s="64">
        <v>25</v>
      </c>
      <c r="B47" s="65"/>
      <c r="C47" s="77"/>
      <c r="D47" s="34">
        <f t="shared" si="0"/>
        <v>0</v>
      </c>
      <c r="E47" s="33">
        <f t="shared" si="1"/>
        <v>0</v>
      </c>
      <c r="F47" s="13"/>
      <c r="G47" s="12"/>
      <c r="H47" s="119"/>
      <c r="I47" s="11"/>
      <c r="J47" s="119"/>
      <c r="K47" s="30"/>
      <c r="L47" s="122"/>
      <c r="M47" s="13"/>
      <c r="N47" s="122"/>
      <c r="O47" s="11"/>
      <c r="P47" s="43"/>
    </row>
    <row r="48" spans="1:16" ht="24.75" customHeight="1">
      <c r="A48" s="203" t="s">
        <v>35</v>
      </c>
      <c r="B48" s="204"/>
      <c r="C48" s="60"/>
      <c r="D48" s="35">
        <f t="shared" si="0"/>
        <v>0</v>
      </c>
      <c r="E48" s="66"/>
      <c r="F48" s="19">
        <f t="shared" ref="F48:P48" si="2">COUNT(F23:F47)</f>
        <v>0</v>
      </c>
      <c r="G48" s="18">
        <f t="shared" ref="G48" si="3">COUNT(G23:G47)</f>
        <v>0</v>
      </c>
      <c r="H48" s="119"/>
      <c r="I48" s="10">
        <f t="shared" si="2"/>
        <v>0</v>
      </c>
      <c r="J48" s="119"/>
      <c r="K48" s="31">
        <f t="shared" si="2"/>
        <v>0</v>
      </c>
      <c r="L48" s="122"/>
      <c r="M48" s="19">
        <f t="shared" si="2"/>
        <v>0</v>
      </c>
      <c r="N48" s="122"/>
      <c r="O48" s="10">
        <f t="shared" si="2"/>
        <v>0</v>
      </c>
      <c r="P48" s="44">
        <f t="shared" si="2"/>
        <v>0</v>
      </c>
    </row>
    <row r="49" spans="1:16" ht="33" customHeight="1" thickBot="1">
      <c r="A49" s="193" t="s">
        <v>36</v>
      </c>
      <c r="B49" s="194"/>
      <c r="C49" s="61"/>
      <c r="D49" s="36">
        <f>SUM(D23:D47)</f>
        <v>0</v>
      </c>
      <c r="E49" s="67"/>
      <c r="F49" s="17">
        <f t="shared" ref="F49:O49" si="4">SUM(F23:F47)</f>
        <v>0</v>
      </c>
      <c r="G49" s="16">
        <f t="shared" ref="G49" si="5">SUM(G23:G47)</f>
        <v>0</v>
      </c>
      <c r="H49" s="119"/>
      <c r="I49" s="15">
        <f t="shared" si="4"/>
        <v>0</v>
      </c>
      <c r="J49" s="119"/>
      <c r="K49" s="32">
        <f t="shared" si="4"/>
        <v>0</v>
      </c>
      <c r="L49" s="122"/>
      <c r="M49" s="17">
        <f t="shared" si="4"/>
        <v>0</v>
      </c>
      <c r="N49" s="122"/>
      <c r="O49" s="15">
        <f t="shared" si="4"/>
        <v>0</v>
      </c>
      <c r="P49" s="50"/>
    </row>
    <row r="50" spans="1:16" s="69" customFormat="1" ht="36" customHeight="1" thickBot="1">
      <c r="A50" s="193" t="s">
        <v>37</v>
      </c>
      <c r="B50" s="194"/>
      <c r="C50" s="62"/>
      <c r="D50" s="52">
        <f>M50+O50</f>
        <v>0</v>
      </c>
      <c r="E50" s="53"/>
      <c r="F50" s="54"/>
      <c r="G50" s="56"/>
      <c r="H50" s="125"/>
      <c r="I50" s="55"/>
      <c r="J50" s="125"/>
      <c r="K50" s="57"/>
      <c r="L50" s="126"/>
      <c r="M50" s="70"/>
      <c r="N50" s="123"/>
      <c r="O50" s="58"/>
      <c r="P50" s="59"/>
    </row>
    <row r="51" spans="1:16" ht="35.25" customHeight="1" thickBot="1">
      <c r="A51" s="195" t="s">
        <v>38</v>
      </c>
      <c r="B51" s="196"/>
      <c r="C51" s="63"/>
      <c r="D51" s="37">
        <f>SUM(D49:D50)</f>
        <v>0</v>
      </c>
      <c r="E51" s="68"/>
      <c r="F51" s="45">
        <f>F49</f>
        <v>0</v>
      </c>
      <c r="G51" s="46">
        <f t="shared" ref="G51" si="6">G49</f>
        <v>0</v>
      </c>
      <c r="H51" s="120"/>
      <c r="I51" s="45">
        <f t="shared" ref="I51" si="7">I49</f>
        <v>0</v>
      </c>
      <c r="J51" s="120"/>
      <c r="K51" s="46">
        <f>K49</f>
        <v>0</v>
      </c>
      <c r="L51" s="124"/>
      <c r="M51" s="45">
        <f>SUM(M49:M50)</f>
        <v>0</v>
      </c>
      <c r="N51" s="124"/>
      <c r="O51" s="45">
        <f>SUM(O49:O50)</f>
        <v>0</v>
      </c>
      <c r="P51" s="47"/>
    </row>
    <row r="52" spans="1:16" ht="20.25" hidden="1">
      <c r="A52" s="107"/>
      <c r="B52" s="5"/>
      <c r="C52" s="5"/>
      <c r="H52" s="14" t="e">
        <f>SUM(H51+#REF!+H50)</f>
        <v>#REF!</v>
      </c>
      <c r="J52" s="14" t="e">
        <f>SUM(J51+#REF!+J50)</f>
        <v>#REF!</v>
      </c>
      <c r="L52" s="14" t="e">
        <f>SUM(L51+#REF!+L50)</f>
        <v>#REF!</v>
      </c>
      <c r="N52" s="14" t="e">
        <f>SUM(N51+#REF!+N50)</f>
        <v>#REF!</v>
      </c>
      <c r="P52" s="108"/>
    </row>
    <row r="53" spans="1:16">
      <c r="A53" s="107"/>
      <c r="B53" s="5"/>
      <c r="C53" s="5"/>
      <c r="P53" s="108"/>
    </row>
    <row r="54" spans="1:16" ht="36.75" customHeight="1">
      <c r="A54" s="205" t="s">
        <v>39</v>
      </c>
      <c r="B54" s="206"/>
      <c r="C54" s="158"/>
      <c r="D54" s="158"/>
      <c r="E54" s="164"/>
      <c r="F54" s="165"/>
      <c r="G54" s="100"/>
      <c r="H54" s="101"/>
      <c r="I54" s="102" t="s">
        <v>40</v>
      </c>
      <c r="J54" s="78"/>
      <c r="K54" s="103"/>
      <c r="L54" s="103"/>
      <c r="M54" s="89"/>
      <c r="N54" s="103"/>
      <c r="O54" s="103"/>
      <c r="P54" s="109"/>
    </row>
    <row r="55" spans="1:16" ht="36.75" customHeight="1">
      <c r="A55" s="191" t="s">
        <v>41</v>
      </c>
      <c r="B55" s="192"/>
      <c r="C55" s="158"/>
      <c r="D55" s="158"/>
      <c r="E55" s="89" t="s">
        <v>42</v>
      </c>
      <c r="F55" s="99"/>
      <c r="G55" s="104"/>
      <c r="H55" s="105"/>
      <c r="I55" s="106" t="s">
        <v>41</v>
      </c>
      <c r="J55" s="78"/>
      <c r="K55" s="95"/>
      <c r="L55" s="95"/>
      <c r="M55" s="89" t="s">
        <v>42</v>
      </c>
      <c r="N55" s="95"/>
      <c r="O55" s="95"/>
      <c r="P55" s="110"/>
    </row>
    <row r="56" spans="1:16" ht="15.75" customHeight="1" thickBot="1">
      <c r="A56" s="48"/>
      <c r="B56" s="49"/>
      <c r="C56" s="49"/>
      <c r="D56" s="8"/>
      <c r="E56" s="8"/>
      <c r="F56" s="8"/>
      <c r="G56" s="8"/>
      <c r="H56" s="20"/>
      <c r="I56" s="8"/>
      <c r="J56" s="20"/>
      <c r="K56" s="8"/>
      <c r="L56" s="20"/>
      <c r="M56" s="20"/>
      <c r="N56" s="20"/>
      <c r="O56" s="8"/>
      <c r="P56" s="9"/>
    </row>
    <row r="57" spans="1:16" ht="23.25"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</row>
    <row r="58" spans="1:16">
      <c r="B58" s="5"/>
      <c r="C58" s="5"/>
    </row>
    <row r="59" spans="1:16">
      <c r="B59" s="5"/>
      <c r="C59" s="5"/>
    </row>
    <row r="60" spans="1:16">
      <c r="B60" s="5"/>
      <c r="C60" s="5"/>
    </row>
    <row r="61" spans="1:16">
      <c r="B61" s="5"/>
      <c r="C61" s="5"/>
    </row>
    <row r="62" spans="1:16">
      <c r="B62" s="5"/>
      <c r="C62" s="5"/>
    </row>
    <row r="63" spans="1:16">
      <c r="B63" s="5"/>
      <c r="C63" s="5"/>
    </row>
    <row r="64" spans="1:16">
      <c r="B64" s="5"/>
      <c r="C64" s="5"/>
    </row>
    <row r="65" spans="2:3">
      <c r="B65" s="5"/>
      <c r="C65" s="5"/>
    </row>
    <row r="66" spans="2:3">
      <c r="B66" s="5"/>
      <c r="C66" s="5"/>
    </row>
    <row r="67" spans="2:3">
      <c r="B67" s="5"/>
      <c r="C67" s="5"/>
    </row>
    <row r="68" spans="2:3">
      <c r="B68" s="5"/>
      <c r="C68" s="5"/>
    </row>
    <row r="69" spans="2:3">
      <c r="B69" s="5"/>
      <c r="C69" s="5"/>
    </row>
    <row r="70" spans="2:3">
      <c r="B70" s="5"/>
      <c r="C70" s="5"/>
    </row>
    <row r="71" spans="2:3">
      <c r="B71" s="5"/>
      <c r="C71" s="5"/>
    </row>
    <row r="72" spans="2:3">
      <c r="B72" s="5"/>
      <c r="C72" s="5"/>
    </row>
    <row r="73" spans="2:3">
      <c r="B73" s="5"/>
      <c r="C73" s="5"/>
    </row>
    <row r="74" spans="2:3">
      <c r="B74" s="5"/>
      <c r="C74" s="5"/>
    </row>
    <row r="75" spans="2:3">
      <c r="B75" s="5"/>
      <c r="C75" s="5"/>
    </row>
    <row r="76" spans="2:3">
      <c r="B76" s="5"/>
      <c r="C76" s="5"/>
    </row>
    <row r="77" spans="2:3">
      <c r="B77" s="5"/>
      <c r="C77" s="5"/>
    </row>
    <row r="78" spans="2:3">
      <c r="B78" s="5"/>
      <c r="C78" s="5"/>
    </row>
    <row r="79" spans="2:3">
      <c r="B79" s="5"/>
      <c r="C79" s="5"/>
    </row>
    <row r="80" spans="2:3">
      <c r="B80" s="5"/>
      <c r="C80" s="5"/>
    </row>
    <row r="81" spans="2:3">
      <c r="B81" s="5"/>
      <c r="C81" s="5"/>
    </row>
    <row r="82" spans="2:3">
      <c r="B82" s="5"/>
      <c r="C82" s="5"/>
    </row>
    <row r="83" spans="2:3">
      <c r="B83" s="5"/>
      <c r="C83" s="5"/>
    </row>
    <row r="84" spans="2:3">
      <c r="B84" s="5"/>
      <c r="C84" s="5"/>
    </row>
    <row r="85" spans="2:3">
      <c r="B85" s="5"/>
      <c r="C85" s="5"/>
    </row>
    <row r="86" spans="2:3">
      <c r="B86" s="5"/>
      <c r="C86" s="5"/>
    </row>
    <row r="87" spans="2:3">
      <c r="B87" s="5"/>
      <c r="C87" s="5"/>
    </row>
    <row r="88" spans="2:3">
      <c r="B88" s="5"/>
      <c r="C88" s="5"/>
    </row>
    <row r="89" spans="2:3">
      <c r="B89" s="5"/>
      <c r="C89" s="5"/>
    </row>
    <row r="90" spans="2:3">
      <c r="B90" s="5"/>
      <c r="C90" s="5"/>
    </row>
    <row r="91" spans="2:3">
      <c r="B91" s="5"/>
      <c r="C91" s="5"/>
    </row>
    <row r="92" spans="2:3">
      <c r="B92" s="5"/>
      <c r="C92" s="5"/>
    </row>
    <row r="93" spans="2:3">
      <c r="B93" s="5"/>
      <c r="C93" s="5"/>
    </row>
    <row r="94" spans="2:3">
      <c r="B94" s="5"/>
      <c r="C94" s="5"/>
    </row>
    <row r="95" spans="2:3">
      <c r="B95" s="5"/>
      <c r="C95" s="5"/>
    </row>
    <row r="96" spans="2:3">
      <c r="B96" s="5"/>
      <c r="C96" s="5"/>
    </row>
    <row r="97" spans="2:3">
      <c r="B97" s="5"/>
      <c r="C97" s="5"/>
    </row>
    <row r="98" spans="2:3">
      <c r="B98" s="5"/>
      <c r="C98" s="5"/>
    </row>
    <row r="99" spans="2:3">
      <c r="B99" s="5"/>
      <c r="C99" s="5"/>
    </row>
    <row r="100" spans="2:3">
      <c r="B100" s="5"/>
      <c r="C100" s="5"/>
    </row>
    <row r="101" spans="2:3">
      <c r="B101" s="5"/>
      <c r="C101" s="5"/>
    </row>
    <row r="102" spans="2:3">
      <c r="B102" s="5"/>
      <c r="C102" s="5"/>
    </row>
    <row r="103" spans="2:3">
      <c r="B103" s="5"/>
      <c r="C103" s="5"/>
    </row>
    <row r="104" spans="2:3">
      <c r="B104" s="5"/>
      <c r="C104" s="5"/>
    </row>
    <row r="105" spans="2:3">
      <c r="B105" s="5"/>
      <c r="C105" s="5"/>
    </row>
    <row r="106" spans="2:3">
      <c r="B106" s="5"/>
      <c r="C106" s="5"/>
    </row>
    <row r="107" spans="2:3">
      <c r="B107" s="5"/>
      <c r="C107" s="5"/>
    </row>
    <row r="108" spans="2:3">
      <c r="B108" s="5"/>
      <c r="C108" s="5"/>
    </row>
    <row r="109" spans="2:3">
      <c r="B109" s="5"/>
      <c r="C109" s="5"/>
    </row>
    <row r="110" spans="2:3">
      <c r="B110" s="5"/>
      <c r="C110" s="5"/>
    </row>
    <row r="111" spans="2:3">
      <c r="B111" s="5"/>
      <c r="C111" s="5"/>
    </row>
    <row r="112" spans="2:3">
      <c r="B112" s="5"/>
      <c r="C112" s="5"/>
    </row>
    <row r="113" spans="2:3">
      <c r="B113" s="5"/>
      <c r="C113" s="5"/>
    </row>
    <row r="114" spans="2:3">
      <c r="B114" s="5"/>
      <c r="C114" s="5"/>
    </row>
    <row r="115" spans="2:3">
      <c r="B115" s="5"/>
      <c r="C115" s="5"/>
    </row>
    <row r="116" spans="2:3">
      <c r="B116" s="5"/>
      <c r="C116" s="5"/>
    </row>
    <row r="117" spans="2:3">
      <c r="B117" s="5"/>
      <c r="C117" s="5"/>
    </row>
    <row r="118" spans="2:3">
      <c r="B118" s="5"/>
      <c r="C118" s="5"/>
    </row>
    <row r="119" spans="2:3">
      <c r="B119" s="5"/>
      <c r="C119" s="5"/>
    </row>
    <row r="120" spans="2:3">
      <c r="B120" s="5"/>
      <c r="C120" s="5"/>
    </row>
    <row r="121" spans="2:3">
      <c r="B121" s="5"/>
      <c r="C121" s="5"/>
    </row>
    <row r="122" spans="2:3">
      <c r="B122" s="5"/>
      <c r="C122" s="5"/>
    </row>
    <row r="123" spans="2:3">
      <c r="B123" s="5"/>
      <c r="C123" s="5"/>
    </row>
    <row r="124" spans="2:3">
      <c r="B124" s="5"/>
      <c r="C124" s="5"/>
    </row>
    <row r="125" spans="2:3">
      <c r="B125" s="5"/>
      <c r="C125" s="5"/>
    </row>
    <row r="126" spans="2:3">
      <c r="B126" s="5"/>
      <c r="C126" s="5"/>
    </row>
    <row r="127" spans="2:3">
      <c r="B127" s="5"/>
      <c r="C127" s="5"/>
    </row>
    <row r="128" spans="2:3">
      <c r="B128" s="5"/>
      <c r="C128" s="5"/>
    </row>
    <row r="129" spans="2:3">
      <c r="B129" s="5"/>
      <c r="C129" s="5"/>
    </row>
    <row r="130" spans="2:3">
      <c r="B130" s="5"/>
      <c r="C130" s="5"/>
    </row>
    <row r="131" spans="2:3">
      <c r="B131" s="5"/>
      <c r="C131" s="5"/>
    </row>
    <row r="132" spans="2:3">
      <c r="B132" s="5"/>
      <c r="C132" s="5"/>
    </row>
    <row r="133" spans="2:3">
      <c r="B133" s="5"/>
      <c r="C133" s="5"/>
    </row>
    <row r="134" spans="2:3">
      <c r="B134" s="5"/>
      <c r="C134" s="5"/>
    </row>
    <row r="135" spans="2:3">
      <c r="B135" s="5"/>
      <c r="C135" s="5"/>
    </row>
    <row r="136" spans="2:3">
      <c r="B136" s="5"/>
      <c r="C136" s="5"/>
    </row>
    <row r="137" spans="2:3">
      <c r="B137" s="5"/>
      <c r="C137" s="5"/>
    </row>
    <row r="138" spans="2:3">
      <c r="B138" s="5"/>
      <c r="C138" s="5"/>
    </row>
    <row r="139" spans="2:3">
      <c r="B139" s="5"/>
      <c r="C139" s="5"/>
    </row>
    <row r="140" spans="2:3">
      <c r="B140" s="5"/>
      <c r="C140" s="5"/>
    </row>
    <row r="141" spans="2:3">
      <c r="B141" s="5"/>
      <c r="C141" s="5"/>
    </row>
    <row r="142" spans="2:3">
      <c r="B142" s="5"/>
      <c r="C142" s="5"/>
    </row>
    <row r="143" spans="2:3">
      <c r="B143" s="5"/>
      <c r="C143" s="5"/>
    </row>
    <row r="144" spans="2:3">
      <c r="B144" s="5"/>
      <c r="C144" s="5"/>
    </row>
    <row r="145" spans="2:3">
      <c r="B145" s="5"/>
      <c r="C145" s="5"/>
    </row>
    <row r="146" spans="2:3">
      <c r="B146" s="5"/>
      <c r="C146" s="5"/>
    </row>
    <row r="147" spans="2:3">
      <c r="B147" s="5"/>
      <c r="C147" s="5"/>
    </row>
    <row r="148" spans="2:3">
      <c r="B148" s="5"/>
      <c r="C148" s="5"/>
    </row>
    <row r="149" spans="2:3">
      <c r="B149" s="5"/>
      <c r="C149" s="5"/>
    </row>
    <row r="150" spans="2:3">
      <c r="B150" s="5"/>
      <c r="C150" s="5"/>
    </row>
    <row r="151" spans="2:3">
      <c r="B151" s="5"/>
      <c r="C151" s="5"/>
    </row>
    <row r="152" spans="2:3">
      <c r="B152" s="5"/>
      <c r="C152" s="5"/>
    </row>
    <row r="153" spans="2:3">
      <c r="B153" s="5"/>
      <c r="C153" s="5"/>
    </row>
    <row r="154" spans="2:3">
      <c r="B154" s="5"/>
      <c r="C154" s="5"/>
    </row>
    <row r="155" spans="2:3">
      <c r="B155" s="5"/>
      <c r="C155" s="5"/>
    </row>
    <row r="156" spans="2:3">
      <c r="B156" s="5"/>
      <c r="C156" s="5"/>
    </row>
    <row r="157" spans="2:3">
      <c r="B157" s="5"/>
      <c r="C157" s="5"/>
    </row>
    <row r="158" spans="2:3">
      <c r="B158" s="5"/>
      <c r="C158" s="5"/>
    </row>
    <row r="159" spans="2:3">
      <c r="B159" s="5"/>
      <c r="C159" s="5"/>
    </row>
    <row r="160" spans="2:3">
      <c r="B160" s="5"/>
      <c r="C160" s="5"/>
    </row>
    <row r="161" spans="2:3">
      <c r="B161" s="5"/>
      <c r="C161" s="5"/>
    </row>
    <row r="162" spans="2:3">
      <c r="B162" s="5"/>
      <c r="C162" s="5"/>
    </row>
    <row r="163" spans="2:3">
      <c r="B163" s="5"/>
      <c r="C163" s="5"/>
    </row>
    <row r="164" spans="2:3">
      <c r="B164" s="5"/>
      <c r="C164" s="5"/>
    </row>
    <row r="165" spans="2:3">
      <c r="B165" s="5"/>
      <c r="C165" s="5"/>
    </row>
    <row r="166" spans="2:3">
      <c r="B166" s="5"/>
      <c r="C166" s="5"/>
    </row>
    <row r="167" spans="2:3">
      <c r="B167" s="5"/>
      <c r="C167" s="5"/>
    </row>
    <row r="168" spans="2:3">
      <c r="B168" s="5"/>
      <c r="C168" s="5"/>
    </row>
    <row r="169" spans="2:3">
      <c r="B169" s="5"/>
      <c r="C169" s="5"/>
    </row>
    <row r="170" spans="2:3">
      <c r="B170" s="5"/>
      <c r="C170" s="5"/>
    </row>
    <row r="171" spans="2:3">
      <c r="B171" s="5"/>
      <c r="C171" s="5"/>
    </row>
    <row r="172" spans="2:3">
      <c r="B172" s="5"/>
      <c r="C172" s="5"/>
    </row>
    <row r="173" spans="2:3">
      <c r="B173" s="5"/>
      <c r="C173" s="5"/>
    </row>
    <row r="174" spans="2:3">
      <c r="B174" s="5"/>
      <c r="C174" s="5"/>
    </row>
    <row r="175" spans="2:3">
      <c r="B175" s="5"/>
      <c r="C175" s="5"/>
    </row>
    <row r="176" spans="2:3">
      <c r="B176" s="5"/>
      <c r="C176" s="5"/>
    </row>
    <row r="177" spans="2:3">
      <c r="B177" s="5"/>
      <c r="C177" s="5"/>
    </row>
    <row r="178" spans="2:3">
      <c r="B178" s="5"/>
      <c r="C178" s="5"/>
    </row>
    <row r="179" spans="2:3">
      <c r="B179" s="5"/>
      <c r="C179" s="5"/>
    </row>
    <row r="180" spans="2:3">
      <c r="B180" s="5"/>
      <c r="C180" s="5"/>
    </row>
    <row r="181" spans="2:3">
      <c r="B181" s="5"/>
      <c r="C181" s="5"/>
    </row>
    <row r="182" spans="2:3">
      <c r="B182" s="5"/>
      <c r="C182" s="5"/>
    </row>
    <row r="183" spans="2:3">
      <c r="B183" s="5"/>
      <c r="C183" s="5"/>
    </row>
    <row r="184" spans="2:3">
      <c r="B184" s="5"/>
      <c r="C184" s="5"/>
    </row>
    <row r="185" spans="2:3">
      <c r="B185" s="5"/>
      <c r="C185" s="5"/>
    </row>
    <row r="186" spans="2:3">
      <c r="B186" s="5"/>
      <c r="C186" s="5"/>
    </row>
    <row r="187" spans="2:3">
      <c r="B187" s="5"/>
      <c r="C187" s="5"/>
    </row>
    <row r="188" spans="2:3">
      <c r="B188" s="5"/>
      <c r="C188" s="5"/>
    </row>
    <row r="189" spans="2:3">
      <c r="B189" s="5"/>
      <c r="C189" s="5"/>
    </row>
    <row r="190" spans="2:3">
      <c r="B190" s="5"/>
      <c r="C190" s="5"/>
    </row>
    <row r="191" spans="2:3">
      <c r="B191" s="5"/>
      <c r="C191" s="5"/>
    </row>
    <row r="192" spans="2:3">
      <c r="B192" s="5"/>
      <c r="C192" s="5"/>
    </row>
    <row r="193" spans="2:3">
      <c r="B193" s="5"/>
      <c r="C193" s="5"/>
    </row>
    <row r="194" spans="2:3">
      <c r="B194" s="5"/>
      <c r="C194" s="5"/>
    </row>
    <row r="195" spans="2:3">
      <c r="B195" s="5"/>
      <c r="C195" s="5"/>
    </row>
    <row r="196" spans="2:3">
      <c r="B196" s="5"/>
      <c r="C196" s="5"/>
    </row>
    <row r="197" spans="2:3">
      <c r="B197" s="5"/>
      <c r="C197" s="5"/>
    </row>
    <row r="198" spans="2:3">
      <c r="B198" s="5"/>
      <c r="C198" s="5"/>
    </row>
    <row r="199" spans="2:3">
      <c r="B199" s="5"/>
      <c r="C199" s="5"/>
    </row>
    <row r="200" spans="2:3">
      <c r="B200" s="5"/>
      <c r="C200" s="5"/>
    </row>
    <row r="201" spans="2:3">
      <c r="B201" s="5"/>
      <c r="C201" s="5"/>
    </row>
    <row r="202" spans="2:3">
      <c r="B202" s="5"/>
      <c r="C202" s="5"/>
    </row>
    <row r="203" spans="2:3">
      <c r="B203" s="5"/>
      <c r="C203" s="5"/>
    </row>
    <row r="204" spans="2:3">
      <c r="B204" s="5"/>
      <c r="C204" s="5"/>
    </row>
    <row r="205" spans="2:3">
      <c r="B205" s="5"/>
      <c r="C205" s="5"/>
    </row>
    <row r="206" spans="2:3">
      <c r="B206" s="5"/>
      <c r="C206" s="5"/>
    </row>
    <row r="207" spans="2:3">
      <c r="B207" s="5"/>
      <c r="C207" s="5"/>
    </row>
    <row r="208" spans="2:3">
      <c r="B208" s="5"/>
      <c r="C208" s="5"/>
    </row>
    <row r="209" spans="2:3">
      <c r="B209" s="5"/>
      <c r="C209" s="5"/>
    </row>
    <row r="210" spans="2:3">
      <c r="B210" s="5"/>
      <c r="C210" s="5"/>
    </row>
    <row r="211" spans="2:3">
      <c r="B211" s="5"/>
      <c r="C211" s="5"/>
    </row>
    <row r="212" spans="2:3">
      <c r="B212" s="5"/>
      <c r="C212" s="5"/>
    </row>
    <row r="213" spans="2:3">
      <c r="B213" s="5"/>
      <c r="C213" s="5"/>
    </row>
    <row r="214" spans="2:3">
      <c r="B214" s="5"/>
      <c r="C214" s="5"/>
    </row>
    <row r="215" spans="2:3">
      <c r="B215" s="5"/>
      <c r="C215" s="5"/>
    </row>
    <row r="216" spans="2:3">
      <c r="B216" s="5"/>
      <c r="C216" s="5"/>
    </row>
    <row r="217" spans="2:3">
      <c r="B217" s="5"/>
      <c r="C217" s="5"/>
    </row>
    <row r="218" spans="2:3">
      <c r="B218" s="5"/>
      <c r="C218" s="5"/>
    </row>
    <row r="219" spans="2:3">
      <c r="B219" s="5"/>
      <c r="C219" s="5"/>
    </row>
    <row r="220" spans="2:3">
      <c r="B220" s="5"/>
      <c r="C220" s="5"/>
    </row>
    <row r="221" spans="2:3">
      <c r="B221" s="5"/>
      <c r="C221" s="5"/>
    </row>
    <row r="222" spans="2:3">
      <c r="B222" s="5"/>
      <c r="C222" s="5"/>
    </row>
    <row r="223" spans="2:3">
      <c r="B223" s="5"/>
      <c r="C223" s="5"/>
    </row>
    <row r="224" spans="2:3">
      <c r="B224" s="5"/>
      <c r="C224" s="5"/>
    </row>
    <row r="225" spans="2:3">
      <c r="B225" s="5"/>
      <c r="C225" s="5"/>
    </row>
    <row r="226" spans="2:3">
      <c r="B226" s="5"/>
      <c r="C226" s="5"/>
    </row>
    <row r="227" spans="2:3">
      <c r="B227" s="5"/>
      <c r="C227" s="5"/>
    </row>
    <row r="228" spans="2:3">
      <c r="B228" s="5"/>
      <c r="C228" s="5"/>
    </row>
    <row r="229" spans="2:3">
      <c r="B229" s="5"/>
      <c r="C229" s="5"/>
    </row>
    <row r="230" spans="2:3">
      <c r="B230" s="5"/>
      <c r="C230" s="5"/>
    </row>
    <row r="231" spans="2:3">
      <c r="B231" s="5"/>
      <c r="C231" s="5"/>
    </row>
    <row r="232" spans="2:3">
      <c r="B232" s="5"/>
      <c r="C232" s="5"/>
    </row>
    <row r="233" spans="2:3">
      <c r="B233" s="5"/>
      <c r="C233" s="5"/>
    </row>
    <row r="234" spans="2:3">
      <c r="B234" s="5"/>
      <c r="C234" s="5"/>
    </row>
    <row r="235" spans="2:3">
      <c r="B235" s="5"/>
      <c r="C235" s="5"/>
    </row>
    <row r="236" spans="2:3">
      <c r="B236" s="5"/>
      <c r="C236" s="5"/>
    </row>
    <row r="237" spans="2:3">
      <c r="B237" s="5"/>
      <c r="C237" s="5"/>
    </row>
    <row r="238" spans="2:3">
      <c r="B238" s="5"/>
      <c r="C238" s="5"/>
    </row>
    <row r="239" spans="2:3">
      <c r="B239" s="5"/>
      <c r="C239" s="5"/>
    </row>
    <row r="240" spans="2:3">
      <c r="B240" s="5"/>
      <c r="C240" s="5"/>
    </row>
    <row r="241" spans="2:3">
      <c r="B241" s="5"/>
      <c r="C241" s="5"/>
    </row>
    <row r="242" spans="2:3">
      <c r="B242" s="5"/>
      <c r="C242" s="5"/>
    </row>
    <row r="243" spans="2:3">
      <c r="B243" s="5"/>
      <c r="C243" s="5"/>
    </row>
    <row r="244" spans="2:3">
      <c r="B244" s="5"/>
      <c r="C244" s="5"/>
    </row>
    <row r="245" spans="2:3">
      <c r="B245" s="5"/>
      <c r="C245" s="5"/>
    </row>
    <row r="246" spans="2:3">
      <c r="B246" s="5"/>
      <c r="C246" s="5"/>
    </row>
    <row r="247" spans="2:3">
      <c r="B247" s="5"/>
      <c r="C247" s="5"/>
    </row>
    <row r="248" spans="2:3">
      <c r="B248" s="5"/>
      <c r="C248" s="5"/>
    </row>
    <row r="249" spans="2:3">
      <c r="B249" s="5"/>
      <c r="C249" s="5"/>
    </row>
    <row r="250" spans="2:3">
      <c r="B250" s="5"/>
      <c r="C250" s="5"/>
    </row>
    <row r="251" spans="2:3">
      <c r="B251" s="5"/>
      <c r="C251" s="5"/>
    </row>
    <row r="252" spans="2:3">
      <c r="B252" s="5"/>
      <c r="C252" s="5"/>
    </row>
    <row r="253" spans="2:3">
      <c r="B253" s="5"/>
      <c r="C253" s="5"/>
    </row>
    <row r="254" spans="2:3">
      <c r="B254" s="5"/>
      <c r="C254" s="5"/>
    </row>
    <row r="255" spans="2:3">
      <c r="B255" s="5"/>
      <c r="C255" s="5"/>
    </row>
    <row r="256" spans="2:3">
      <c r="B256" s="5"/>
      <c r="C256" s="5"/>
    </row>
    <row r="257" spans="2:3">
      <c r="B257" s="5"/>
      <c r="C257" s="5"/>
    </row>
    <row r="258" spans="2:3">
      <c r="B258" s="5"/>
      <c r="C258" s="5"/>
    </row>
    <row r="259" spans="2:3">
      <c r="B259" s="5"/>
      <c r="C259" s="5"/>
    </row>
    <row r="260" spans="2:3">
      <c r="B260" s="5"/>
      <c r="C260" s="5"/>
    </row>
    <row r="261" spans="2:3">
      <c r="B261" s="5"/>
      <c r="C261" s="5"/>
    </row>
    <row r="262" spans="2:3">
      <c r="B262" s="5"/>
      <c r="C262" s="5"/>
    </row>
    <row r="263" spans="2:3">
      <c r="B263" s="5"/>
      <c r="C263" s="5"/>
    </row>
    <row r="264" spans="2:3">
      <c r="B264" s="5"/>
      <c r="C264" s="5"/>
    </row>
    <row r="265" spans="2:3">
      <c r="B265" s="5"/>
      <c r="C265" s="5"/>
    </row>
    <row r="266" spans="2:3">
      <c r="B266" s="5"/>
      <c r="C266" s="5"/>
    </row>
    <row r="267" spans="2:3">
      <c r="B267" s="5"/>
      <c r="C267" s="5"/>
    </row>
    <row r="268" spans="2:3">
      <c r="B268" s="5"/>
      <c r="C268" s="5"/>
    </row>
    <row r="269" spans="2:3">
      <c r="B269" s="5"/>
      <c r="C269" s="5"/>
    </row>
    <row r="270" spans="2:3">
      <c r="B270" s="5"/>
      <c r="C270" s="5"/>
    </row>
    <row r="271" spans="2:3">
      <c r="B271" s="5"/>
      <c r="C271" s="5"/>
    </row>
    <row r="272" spans="2:3">
      <c r="B272" s="5"/>
      <c r="C272" s="5"/>
    </row>
    <row r="273" spans="2:3">
      <c r="B273" s="5"/>
      <c r="C273" s="5"/>
    </row>
    <row r="274" spans="2:3">
      <c r="B274" s="5"/>
      <c r="C274" s="5"/>
    </row>
    <row r="275" spans="2:3">
      <c r="B275" s="5"/>
      <c r="C275" s="5"/>
    </row>
    <row r="276" spans="2:3">
      <c r="B276" s="5"/>
      <c r="C276" s="5"/>
    </row>
    <row r="277" spans="2:3">
      <c r="B277" s="5"/>
      <c r="C277" s="5"/>
    </row>
    <row r="278" spans="2:3">
      <c r="B278" s="5"/>
      <c r="C278" s="5"/>
    </row>
    <row r="279" spans="2:3">
      <c r="B279" s="5"/>
      <c r="C279" s="5"/>
    </row>
    <row r="280" spans="2:3">
      <c r="B280" s="5"/>
      <c r="C280" s="5"/>
    </row>
    <row r="281" spans="2:3">
      <c r="B281" s="5"/>
      <c r="C281" s="5"/>
    </row>
    <row r="282" spans="2:3">
      <c r="B282" s="5"/>
      <c r="C282" s="5"/>
    </row>
    <row r="283" spans="2:3">
      <c r="B283" s="5"/>
      <c r="C283" s="5"/>
    </row>
    <row r="284" spans="2:3">
      <c r="B284" s="5"/>
      <c r="C284" s="5"/>
    </row>
    <row r="285" spans="2:3">
      <c r="B285" s="5"/>
      <c r="C285" s="5"/>
    </row>
    <row r="286" spans="2:3">
      <c r="B286" s="5"/>
      <c r="C286" s="5"/>
    </row>
    <row r="287" spans="2:3">
      <c r="B287" s="5"/>
      <c r="C287" s="5"/>
    </row>
    <row r="288" spans="2:3">
      <c r="B288" s="5"/>
      <c r="C288" s="5"/>
    </row>
    <row r="289" spans="2:3">
      <c r="B289" s="5"/>
      <c r="C289" s="5"/>
    </row>
    <row r="290" spans="2:3">
      <c r="B290" s="5"/>
      <c r="C290" s="5"/>
    </row>
    <row r="291" spans="2:3">
      <c r="B291" s="5"/>
      <c r="C291" s="5"/>
    </row>
    <row r="292" spans="2:3">
      <c r="B292" s="5"/>
      <c r="C292" s="5"/>
    </row>
    <row r="293" spans="2:3">
      <c r="B293" s="5"/>
      <c r="C293" s="5"/>
    </row>
    <row r="294" spans="2:3">
      <c r="B294" s="5"/>
      <c r="C294" s="5"/>
    </row>
    <row r="295" spans="2:3">
      <c r="B295" s="5"/>
      <c r="C295" s="5"/>
    </row>
    <row r="296" spans="2:3">
      <c r="B296" s="5"/>
      <c r="C296" s="5"/>
    </row>
    <row r="297" spans="2:3">
      <c r="B297" s="5"/>
      <c r="C297" s="5"/>
    </row>
    <row r="298" spans="2:3">
      <c r="B298" s="5"/>
      <c r="C298" s="5"/>
    </row>
    <row r="299" spans="2:3">
      <c r="B299" s="5"/>
      <c r="C299" s="5"/>
    </row>
    <row r="300" spans="2:3">
      <c r="B300" s="5"/>
      <c r="C300" s="5"/>
    </row>
    <row r="301" spans="2:3">
      <c r="B301" s="5"/>
      <c r="C301" s="5"/>
    </row>
    <row r="302" spans="2:3">
      <c r="B302" s="5"/>
      <c r="C302" s="5"/>
    </row>
    <row r="303" spans="2:3">
      <c r="B303" s="5"/>
      <c r="C303" s="5"/>
    </row>
    <row r="304" spans="2:3">
      <c r="B304" s="5"/>
      <c r="C304" s="5"/>
    </row>
    <row r="305" spans="2:3">
      <c r="B305" s="5"/>
      <c r="C305" s="5"/>
    </row>
    <row r="306" spans="2:3">
      <c r="B306" s="5"/>
      <c r="C306" s="5"/>
    </row>
    <row r="307" spans="2:3">
      <c r="B307" s="5"/>
      <c r="C307" s="5"/>
    </row>
  </sheetData>
  <sheetProtection selectLockedCells="1"/>
  <customSheetViews>
    <customSheetView guid="{8F44C1F0-74CF-49B9-A68E-938C983E20A8}" scale="60" showPageBreaks="1" showGridLines="0" zeroValues="0" fitToPage="1" hiddenRows="1" view="pageBreakPreview" topLeftCell="D1">
      <selection activeCell="F12" sqref="F12:N12"/>
      <pageMargins left="0" right="0" top="0" bottom="0" header="0" footer="0"/>
      <printOptions horizontalCentered="1" verticalCentered="1"/>
      <pageSetup scale="39" orientation="landscape" r:id="rId1"/>
      <headerFooter alignWithMargins="0"/>
    </customSheetView>
  </customSheetViews>
  <mergeCells count="44">
    <mergeCell ref="F17:P17"/>
    <mergeCell ref="B13:C13"/>
    <mergeCell ref="F14:O14"/>
    <mergeCell ref="I9:P9"/>
    <mergeCell ref="A10:C10"/>
    <mergeCell ref="A55:B55"/>
    <mergeCell ref="A49:B49"/>
    <mergeCell ref="A50:B50"/>
    <mergeCell ref="A51:B51"/>
    <mergeCell ref="A19:B22"/>
    <mergeCell ref="A48:B48"/>
    <mergeCell ref="A54:B54"/>
    <mergeCell ref="G20:G22"/>
    <mergeCell ref="F15:P15"/>
    <mergeCell ref="B1:E1"/>
    <mergeCell ref="D11:E11"/>
    <mergeCell ref="F11:P11"/>
    <mergeCell ref="F12:P12"/>
    <mergeCell ref="F13:P13"/>
    <mergeCell ref="A7:C7"/>
    <mergeCell ref="M5:P6"/>
    <mergeCell ref="D7:P7"/>
    <mergeCell ref="D9:E9"/>
    <mergeCell ref="C3:D3"/>
    <mergeCell ref="C4:D4"/>
    <mergeCell ref="I10:P10"/>
    <mergeCell ref="B12:C12"/>
    <mergeCell ref="F16:P16"/>
    <mergeCell ref="G3:K3"/>
    <mergeCell ref="G4:K4"/>
    <mergeCell ref="D57:O57"/>
    <mergeCell ref="P19:P22"/>
    <mergeCell ref="M20:M22"/>
    <mergeCell ref="E19:E22"/>
    <mergeCell ref="D15:E15"/>
    <mergeCell ref="K20:K22"/>
    <mergeCell ref="O20:O22"/>
    <mergeCell ref="C55:D55"/>
    <mergeCell ref="C19:C22"/>
    <mergeCell ref="F20:F22"/>
    <mergeCell ref="I20:I22"/>
    <mergeCell ref="F19:O19"/>
    <mergeCell ref="C54:F54"/>
    <mergeCell ref="D19:D22"/>
  </mergeCells>
  <printOptions horizontalCentered="1" verticalCentered="1"/>
  <pageMargins left="0.25" right="0.25" top="0.25" bottom="0.25" header="0.22" footer="0.25"/>
  <pageSetup scale="37" fitToWidth="0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8" r:id="rId5" name="Check Box 44">
              <controlPr defaultSize="0" autoFill="0" autoLine="0" autoPict="0" macro="[0]!CheckBox39_Click">
                <anchor>
                  <from>
                    <xdr:col>0</xdr:col>
                    <xdr:colOff>190500</xdr:colOff>
                    <xdr:row>12</xdr:row>
                    <xdr:rowOff>304800</xdr:rowOff>
                  </from>
                  <to>
                    <xdr:col>0</xdr:col>
                    <xdr:colOff>381000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6" name="Check Box 88">
              <controlPr defaultSize="0" autoFill="0" autoLine="0" autoPict="0" macro="[0]!CheckBox39_Click">
                <anchor>
                  <from>
                    <xdr:col>0</xdr:col>
                    <xdr:colOff>200025</xdr:colOff>
                    <xdr:row>11</xdr:row>
                    <xdr:rowOff>257175</xdr:rowOff>
                  </from>
                  <to>
                    <xdr:col>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" name="Check Box 89">
              <controlPr defaultSize="0" autoFill="0" autoLine="0" autoPict="0" macro="[0]!CheckBox39_Click">
                <anchor>
                  <from>
                    <xdr:col>0</xdr:col>
                    <xdr:colOff>190500</xdr:colOff>
                    <xdr:row>13</xdr:row>
                    <xdr:rowOff>238125</xdr:rowOff>
                  </from>
                  <to>
                    <xdr:col>0</xdr:col>
                    <xdr:colOff>390525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8" name="Check Box 90">
              <controlPr defaultSize="0" autoFill="0" autoLine="0" autoPict="0" macro="[0]!CheckBox39_Click">
                <anchor>
                  <from>
                    <xdr:col>0</xdr:col>
                    <xdr:colOff>190500</xdr:colOff>
                    <xdr:row>10</xdr:row>
                    <xdr:rowOff>314325</xdr:rowOff>
                  </from>
                  <to>
                    <xdr:col>0</xdr:col>
                    <xdr:colOff>390525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" name="Check Box 92">
              <controlPr defaultSize="0" autoFill="0" autoLine="0" autoPict="0" macro="[0]!CheckBox39_Click">
                <anchor>
                  <from>
                    <xdr:col>0</xdr:col>
                    <xdr:colOff>190500</xdr:colOff>
                    <xdr:row>14</xdr:row>
                    <xdr:rowOff>200025</xdr:rowOff>
                  </from>
                  <to>
                    <xdr:col>0</xdr:col>
                    <xdr:colOff>390525</xdr:colOff>
                    <xdr:row>16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67bb1f6f7aa4b72ba40bfed2fd0d93f xmlns="64033419-c840-42cb-9058-c6e6b63af2e1">
      <Terms xmlns="http://schemas.microsoft.com/office/infopath/2007/PartnerControls"/>
    </c67bb1f6f7aa4b72ba40bfed2fd0d93f>
    <TaxCatchAll xmlns="97632de7-779e-4dcc-a003-cc02537441ec">
      <Value>1</Value>
    </TaxCatchAll>
    <j93ba2c552f5496488494670eb5527b5 xmlns="64033419-c840-42cb-9058-c6e6b63af2e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Pending</TermName>
          <TermId xmlns="http://schemas.microsoft.com/office/infopath/2007/PartnerControls">788b315d-6e2d-4888-be95-05dab8e756f4</TermId>
        </TermInfo>
      </Terms>
    </j93ba2c552f5496488494670eb5527b5>
    <m698ce197571458e9eb7272252e20a69 xmlns="64033419-c840-42cb-9058-c6e6b63af2e1">
      <Terms xmlns="http://schemas.microsoft.com/office/infopath/2007/PartnerControls"/>
    </m698ce197571458e9eb7272252e20a69>
    <lcf76f155ced4ddcb4097134ff3c332f xmlns="64033419-c840-42cb-9058-c6e6b63af2e1">
      <Terms xmlns="http://schemas.microsoft.com/office/infopath/2007/PartnerControls"/>
    </lcf76f155ced4ddcb4097134ff3c332f>
    <_Flow_SignoffStatus xmlns="64033419-c840-42cb-9058-c6e6b63af2e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00F8EF5D2BA341901135463EEE3E75" ma:contentTypeVersion="29" ma:contentTypeDescription="Create a new document." ma:contentTypeScope="" ma:versionID="8b48b0d22d52f33f27a1b777b59bcdc7">
  <xsd:schema xmlns:xsd="http://www.w3.org/2001/XMLSchema" xmlns:xs="http://www.w3.org/2001/XMLSchema" xmlns:p="http://schemas.microsoft.com/office/2006/metadata/properties" xmlns:ns2="64033419-c840-42cb-9058-c6e6b63af2e1" xmlns:ns3="97632de7-779e-4dcc-a003-cc02537441ec" targetNamespace="http://schemas.microsoft.com/office/2006/metadata/properties" ma:root="true" ma:fieldsID="aca9656b916d14d7c49279076119626c" ns2:_="" ns3:_="">
    <xsd:import namespace="64033419-c840-42cb-9058-c6e6b63af2e1"/>
    <xsd:import namespace="97632de7-779e-4dcc-a003-cc02537441ec"/>
    <xsd:element name="properties">
      <xsd:complexType>
        <xsd:sequence>
          <xsd:element name="documentManagement">
            <xsd:complexType>
              <xsd:all>
                <xsd:element ref="ns2:c67bb1f6f7aa4b72ba40bfed2fd0d93f" minOccurs="0"/>
                <xsd:element ref="ns3:TaxCatchAll" minOccurs="0"/>
                <xsd:element ref="ns2:m698ce197571458e9eb7272252e20a69" minOccurs="0"/>
                <xsd:element ref="ns2:j93ba2c552f5496488494670eb5527b5" minOccurs="0"/>
                <xsd:element ref="ns2:MediaServiceMetadata" minOccurs="0"/>
                <xsd:element ref="ns2:MediaServiceFastMetadata" minOccurs="0"/>
                <xsd:element ref="ns2:_Flow_SignoffStatu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33419-c840-42cb-9058-c6e6b63af2e1" elementFormDefault="qualified">
    <xsd:import namespace="http://schemas.microsoft.com/office/2006/documentManagement/types"/>
    <xsd:import namespace="http://schemas.microsoft.com/office/infopath/2007/PartnerControls"/>
    <xsd:element name="c67bb1f6f7aa4b72ba40bfed2fd0d93f" ma:index="9" nillable="true" ma:taxonomy="true" ma:internalName="c67bb1f6f7aa4b72ba40bfed2fd0d93f" ma:taxonomyFieldName="Document_x0020_Type" ma:displayName="Document Type" ma:default="" ma:fieldId="{c67bb1f6-f7aa-4b72-ba40-bfed2fd0d93f}" ma:sspId="ca993390-62ee-4804-9365-795e5144a177" ma:termSetId="65e386e9-bb30-4030-b314-e825cb062019" ma:anchorId="c9567a13-f25c-48a1-9bfa-618c26ca8204" ma:open="false" ma:isKeyword="false">
      <xsd:complexType>
        <xsd:sequence>
          <xsd:element ref="pc:Terms" minOccurs="0" maxOccurs="1"/>
        </xsd:sequence>
      </xsd:complexType>
    </xsd:element>
    <xsd:element name="m698ce197571458e9eb7272252e20a69" ma:index="12" nillable="true" ma:taxonomy="true" ma:internalName="m698ce197571458e9eb7272252e20a69" ma:taxonomyFieldName="Project" ma:displayName="Project" ma:default="" ma:fieldId="{6698ce19-7571-458e-9eb7-272252e20a69}" ma:sspId="ca993390-62ee-4804-9365-795e5144a177" ma:termSetId="65e386e9-bb30-4030-b314-e825cb062019" ma:anchorId="d242d6b7-5069-4ec0-a70f-475ab6e1fa48" ma:open="false" ma:isKeyword="false">
      <xsd:complexType>
        <xsd:sequence>
          <xsd:element ref="pc:Terms" minOccurs="0" maxOccurs="1"/>
        </xsd:sequence>
      </xsd:complexType>
    </xsd:element>
    <xsd:element name="j93ba2c552f5496488494670eb5527b5" ma:index="14" nillable="true" ma:taxonomy="true" ma:internalName="j93ba2c552f5496488494670eb5527b5" ma:taxonomyFieldName="Status" ma:displayName="Status" ma:readOnly="false" ma:default="1;#Pending|788b315d-6e2d-4888-be95-05dab8e756f4" ma:fieldId="{393ba2c5-52f5-4964-8849-4670eb5527b5}" ma:sspId="ca993390-62ee-4804-9365-795e5144a177" ma:termSetId="40c86752-675d-453b-a064-aae0d87bb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7" nillable="true" ma:displayName="Sign-off status" ma:internalName="Sign_x002d_off_x0020_status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ca993390-62ee-4804-9365-795e5144a1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3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632de7-779e-4dcc-a003-cc02537441e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2f90697d-f7e6-45ea-8c96-13861c15ef14}" ma:internalName="TaxCatchAll" ma:showField="CatchAllData" ma:web="97632de7-779e-4dcc-a003-cc02537441e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9CD17F5-61C3-47F4-8007-5ECC982476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6D3231-6D33-47E8-A970-0D1F6B820CEE}">
  <ds:schemaRefs>
    <ds:schemaRef ds:uri="http://schemas.microsoft.com/office/2006/metadata/properties"/>
    <ds:schemaRef ds:uri="http://schemas.microsoft.com/office/infopath/2007/PartnerControls"/>
    <ds:schemaRef ds:uri="64033419-c840-42cb-9058-c6e6b63af2e1"/>
    <ds:schemaRef ds:uri="97632de7-779e-4dcc-a003-cc02537441ec"/>
  </ds:schemaRefs>
</ds:datastoreItem>
</file>

<file path=customXml/itemProps3.xml><?xml version="1.0" encoding="utf-8"?>
<ds:datastoreItem xmlns:ds="http://schemas.openxmlformats.org/officeDocument/2006/customXml" ds:itemID="{C86FF35D-ADEE-4E28-97EB-1197846F8B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033419-c840-42cb-9058-c6e6b63af2e1"/>
    <ds:schemaRef ds:uri="97632de7-779e-4dcc-a003-cc02537441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City &amp; County Deposit Sheet</vt:lpstr>
      <vt:lpstr>'City &amp; County Deposit Sheet'!Print_Area</vt:lpstr>
    </vt:vector>
  </TitlesOfParts>
  <Manager/>
  <Company>Aloha United Way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pamela</dc:creator>
  <cp:keywords/>
  <dc:description/>
  <cp:lastModifiedBy>Mary Rubio</cp:lastModifiedBy>
  <cp:revision/>
  <dcterms:created xsi:type="dcterms:W3CDTF">2012-04-16T20:59:34Z</dcterms:created>
  <dcterms:modified xsi:type="dcterms:W3CDTF">2024-07-12T22:11:09Z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0x010100B700F8EF5D2BA341901135463EEE3E75</vt:lpwstr>
  </property>
  <property fmtid="{D5CDD505-2E9C-101B-9397-08002B2CF9AE}" pid="3" name="Project">
    <vt:lpwstr/>
  </property>
  <property fmtid="{D5CDD505-2E9C-101B-9397-08002B2CF9AE}" pid="4" name="MediaServiceImageTags">
    <vt:lpwstr/>
  </property>
  <property fmtid="{D5CDD505-2E9C-101B-9397-08002B2CF9AE}" pid="5" name="Status">
    <vt:lpwstr>1;#Pending|788b315d-6e2d-4888-be95-05dab8e756f4</vt:lpwstr>
  </property>
  <property fmtid="{D5CDD505-2E9C-101B-9397-08002B2CF9AE}" pid="6" name="Document Type">
    <vt:lpwstr/>
  </property>
</Properties>
</file>